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ductos" state="visible" r:id="rId4"/>
    <sheet sheetId="2" name="Movimientos" state="visible" r:id="rId5"/>
    <sheet sheetId="3" name="Instrucciones" state="visible" r:id="rId6"/>
  </sheets>
  <calcPr calcId="171027" fullCalcOnLoad="1"/>
</workbook>
</file>

<file path=xl/sharedStrings.xml><?xml version="1.0" encoding="utf-8"?>
<sst xmlns="http://schemas.openxmlformats.org/spreadsheetml/2006/main" count="27" uniqueCount="26">
  <si>
    <t>Código</t>
  </si>
  <si>
    <t>Producto</t>
  </si>
  <si>
    <t>Categoría</t>
  </si>
  <si>
    <t>Unidad</t>
  </si>
  <si>
    <t>Stock inicial</t>
  </si>
  <si>
    <t>Entradas</t>
  </si>
  <si>
    <t>Salidas</t>
  </si>
  <si>
    <t>Stock actual</t>
  </si>
  <si>
    <t>Mínimo</t>
  </si>
  <si>
    <t>Reponer</t>
  </si>
  <si>
    <t>Costo unitario</t>
  </si>
  <si>
    <t>Valor</t>
  </si>
  <si>
    <t>Fecha</t>
  </si>
  <si>
    <t>Tipo</t>
  </si>
  <si>
    <t>Cantidad</t>
  </si>
  <si>
    <t>Motivo</t>
  </si>
  <si>
    <t>MaatWork · Plantilla libre, sin registro</t>
  </si>
  <si>
    <t>Productos: usá un código único por producto. Completá stock inicial, mínimo y costo unitario; Entradas, Salidas, Stock actual, Reponer y Valor se calculan.</t>
  </si>
  <si>
    <t>Movimientos: copiá el código del producto, elegí Entrada o Salida y cargá una cantidad positiva. No cargues una salida como cantidad negativa.</t>
  </si>
  <si>
    <t>Stock actual = inicial + entradas − salidas. Reponer muestra Sí cuando actual ≤ mínimo. Valor = stock actual × costo unitario. Sin código, el resultado queda vacío.</t>
  </si>
  <si>
    <t>La planilla no comprueba que un código exista, no evita duplicados ni bloquea stock negativo. Revisá las cargas y los códigos.</t>
  </si>
  <si>
    <t>Hay 500 filas preparadas: de la 2 a la 501. No borres las fórmulas de las columnas calculadas.</t>
  </si>
  <si>
    <t>Las fórmulas se recalculan al abrir el archivo en una aplicación compatible con XLSX. Usan nombres internos de Excel en inglés.</t>
  </si>
  <si>
    <t>El archivo no tiene macros, vínculos externos ni conexiones de red. Guardá copias de respaldo en tu equipo.</t>
  </si>
  <si>
    <t>Evitá cargar información sensible o datos de otras personas que no necesites para trabajar.</t>
  </si>
  <si>
    <t>Cuando necesites permisos, historial o integraciones, revisá con MaatWork cómo pasar la planilla a un sistema: maat.work/revision-gratis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</si>
</sst>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$&quot; #,##0.00"/>
    <numFmt numFmtId="165" formatCode="dd/mm/yyyy"/>
  </numFmts>
  <fonts count="5" x14ac:knownFonts="1">
    <font>
      <color theme="1"/>
      <family val="2"/>
      <scheme val="minor"/>
      <sz val="11"/>
      <name val="Calibri"/>
    </font>
    <font>
      <b/>
      <color rgb="FFFFFFFF"/>
      <sz val="11"/>
      <name val="Calibri"/>
    </font>
    <font>
      <color rgb="FF211B35"/>
      <sz val="11"/>
      <name val="Calibri"/>
    </font>
    <font>
      <b/>
      <sz val="12"/>
      <name val="Calibri"/>
    </font>
    <font>
      <sz val="12"/>
      <name val="Calibri"/>
    </font>
  </fonts>
  <fills count="3">
    <fill>
      <patternFill patternType="none"/>
    </fill>
    <fill>
      <patternFill patternType="gray125"/>
    </fill>
    <fill>
      <patternFill patternType="solid">
        <fgColor rgb="FF6542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/>
    </xf>
    <xf numFmtId="164" fontId="2" fillId="0" borderId="0" xfId="0" applyNumberFormat="1" applyFont="1" applyAlignment="1">
      <alignment vertical="center"/>
    </xf>
    <xf numFmtId="165" fontId="2" fillId="0" borderId="0" xfId="0" applyNumberFormat="1" applyFont="1" applyAlignment="1">
      <alignment vertical="center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0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8" customWidth="1"/>
    <col min="2" max="2" width="32" customWidth="1"/>
    <col min="3" max="3" width="24" customWidth="1"/>
    <col min="4" max="4" width="16" customWidth="1"/>
    <col min="5" max="10" width="18" customWidth="1"/>
    <col min="11" max="12" width="22" customWidth="1"/>
  </cols>
  <sheetData>
    <row r="1" ht="32" customHeight="1" spans="1:12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ht="22" customHeight="1" spans="1:12" x14ac:dyDescent="0.25">
      <c r="A2" s="2"/>
      <c r="B2" s="2"/>
      <c r="C2" s="2"/>
      <c r="D2" s="2"/>
      <c r="E2" s="2"/>
      <c r="F2" s="2" t="str">
        <f>IF(A2="","",SUMIFS(Movimientos!$D$2:$D$501,Movimientos!$B$2:$B$501,A2,Movimientos!$C$2:$C$501,"Entrada"))</f>
        <v/>
      </c>
      <c r="G2" s="2" t="str">
        <f>IF(A2="","",SUMIFS(Movimientos!$D$2:$D$501,Movimientos!$B$2:$B$501,A2,Movimientos!$C$2:$C$501,"Salida"))</f>
        <v/>
      </c>
      <c r="H2" s="2" t="str">
        <f>IF(A2="","",E2+F2-G2)</f>
        <v/>
      </c>
      <c r="I2" s="2"/>
      <c r="J2" s="2" t="str">
        <f>IF(A2="","",IF(H2&lt;=I2,"Sí","No"))</f>
        <v/>
      </c>
      <c r="K2" s="3"/>
      <c r="L2" s="3" t="str">
        <f>IF(A2="","",H2*K2)</f>
        <v/>
      </c>
    </row>
    <row r="3" ht="22" customHeight="1" spans="1:12" x14ac:dyDescent="0.25">
      <c r="A3" s="2"/>
      <c r="B3" s="2"/>
      <c r="C3" s="2"/>
      <c r="D3" s="2"/>
      <c r="E3" s="2"/>
      <c r="F3" s="2" t="str">
        <f>IF(A3="","",SUMIFS(Movimientos!$D$2:$D$501,Movimientos!$B$2:$B$501,A3,Movimientos!$C$2:$C$501,"Entrada"))</f>
        <v/>
      </c>
      <c r="G3" s="2" t="str">
        <f>IF(A3="","",SUMIFS(Movimientos!$D$2:$D$501,Movimientos!$B$2:$B$501,A3,Movimientos!$C$2:$C$501,"Salida"))</f>
        <v/>
      </c>
      <c r="H3" s="2" t="str">
        <f>IF(A3="","",E3+F3-G3)</f>
        <v/>
      </c>
      <c r="I3" s="2"/>
      <c r="J3" s="2" t="str">
        <f>IF(A3="","",IF(H3&lt;=I3,"Sí","No"))</f>
        <v/>
      </c>
      <c r="K3" s="3"/>
      <c r="L3" s="3" t="str">
        <f>IF(A3="","",H3*K3)</f>
        <v/>
      </c>
    </row>
    <row r="4" ht="22" customHeight="1" spans="1:12" x14ac:dyDescent="0.25">
      <c r="A4" s="2"/>
      <c r="B4" s="2"/>
      <c r="C4" s="2"/>
      <c r="D4" s="2"/>
      <c r="E4" s="2"/>
      <c r="F4" s="2" t="str">
        <f>IF(A4="","",SUMIFS(Movimientos!$D$2:$D$501,Movimientos!$B$2:$B$501,A4,Movimientos!$C$2:$C$501,"Entrada"))</f>
        <v/>
      </c>
      <c r="G4" s="2" t="str">
        <f>IF(A4="","",SUMIFS(Movimientos!$D$2:$D$501,Movimientos!$B$2:$B$501,A4,Movimientos!$C$2:$C$501,"Salida"))</f>
        <v/>
      </c>
      <c r="H4" s="2" t="str">
        <f>IF(A4="","",E4+F4-G4)</f>
        <v/>
      </c>
      <c r="I4" s="2"/>
      <c r="J4" s="2" t="str">
        <f>IF(A4="","",IF(H4&lt;=I4,"Sí","No"))</f>
        <v/>
      </c>
      <c r="K4" s="3"/>
      <c r="L4" s="3" t="str">
        <f>IF(A4="","",H4*K4)</f>
        <v/>
      </c>
    </row>
    <row r="5" ht="22" customHeight="1" spans="1:12" x14ac:dyDescent="0.25">
      <c r="A5" s="2"/>
      <c r="B5" s="2"/>
      <c r="C5" s="2"/>
      <c r="D5" s="2"/>
      <c r="E5" s="2"/>
      <c r="F5" s="2" t="str">
        <f>IF(A5="","",SUMIFS(Movimientos!$D$2:$D$501,Movimientos!$B$2:$B$501,A5,Movimientos!$C$2:$C$501,"Entrada"))</f>
        <v/>
      </c>
      <c r="G5" s="2" t="str">
        <f>IF(A5="","",SUMIFS(Movimientos!$D$2:$D$501,Movimientos!$B$2:$B$501,A5,Movimientos!$C$2:$C$501,"Salida"))</f>
        <v/>
      </c>
      <c r="H5" s="2" t="str">
        <f>IF(A5="","",E5+F5-G5)</f>
        <v/>
      </c>
      <c r="I5" s="2"/>
      <c r="J5" s="2" t="str">
        <f>IF(A5="","",IF(H5&lt;=I5,"Sí","No"))</f>
        <v/>
      </c>
      <c r="K5" s="3"/>
      <c r="L5" s="3" t="str">
        <f>IF(A5="","",H5*K5)</f>
        <v/>
      </c>
    </row>
    <row r="6" ht="22" customHeight="1" spans="1:12" x14ac:dyDescent="0.25">
      <c r="A6" s="2"/>
      <c r="B6" s="2"/>
      <c r="C6" s="2"/>
      <c r="D6" s="2"/>
      <c r="E6" s="2"/>
      <c r="F6" s="2" t="str">
        <f>IF(A6="","",SUMIFS(Movimientos!$D$2:$D$501,Movimientos!$B$2:$B$501,A6,Movimientos!$C$2:$C$501,"Entrada"))</f>
        <v/>
      </c>
      <c r="G6" s="2" t="str">
        <f>IF(A6="","",SUMIFS(Movimientos!$D$2:$D$501,Movimientos!$B$2:$B$501,A6,Movimientos!$C$2:$C$501,"Salida"))</f>
        <v/>
      </c>
      <c r="H6" s="2" t="str">
        <f>IF(A6="","",E6+F6-G6)</f>
        <v/>
      </c>
      <c r="I6" s="2"/>
      <c r="J6" s="2" t="str">
        <f>IF(A6="","",IF(H6&lt;=I6,"Sí","No"))</f>
        <v/>
      </c>
      <c r="K6" s="3"/>
      <c r="L6" s="3" t="str">
        <f>IF(A6="","",H6*K6)</f>
        <v/>
      </c>
    </row>
    <row r="7" ht="22" customHeight="1" spans="1:12" x14ac:dyDescent="0.25">
      <c r="A7" s="2"/>
      <c r="B7" s="2"/>
      <c r="C7" s="2"/>
      <c r="D7" s="2"/>
      <c r="E7" s="2"/>
      <c r="F7" s="2" t="str">
        <f>IF(A7="","",SUMIFS(Movimientos!$D$2:$D$501,Movimientos!$B$2:$B$501,A7,Movimientos!$C$2:$C$501,"Entrada"))</f>
        <v/>
      </c>
      <c r="G7" s="2" t="str">
        <f>IF(A7="","",SUMIFS(Movimientos!$D$2:$D$501,Movimientos!$B$2:$B$501,A7,Movimientos!$C$2:$C$501,"Salida"))</f>
        <v/>
      </c>
      <c r="H7" s="2" t="str">
        <f>IF(A7="","",E7+F7-G7)</f>
        <v/>
      </c>
      <c r="I7" s="2"/>
      <c r="J7" s="2" t="str">
        <f>IF(A7="","",IF(H7&lt;=I7,"Sí","No"))</f>
        <v/>
      </c>
      <c r="K7" s="3"/>
      <c r="L7" s="3" t="str">
        <f>IF(A7="","",H7*K7)</f>
        <v/>
      </c>
    </row>
    <row r="8" ht="22" customHeight="1" spans="1:12" x14ac:dyDescent="0.25">
      <c r="A8" s="2"/>
      <c r="B8" s="2"/>
      <c r="C8" s="2"/>
      <c r="D8" s="2"/>
      <c r="E8" s="2"/>
      <c r="F8" s="2" t="str">
        <f>IF(A8="","",SUMIFS(Movimientos!$D$2:$D$501,Movimientos!$B$2:$B$501,A8,Movimientos!$C$2:$C$501,"Entrada"))</f>
        <v/>
      </c>
      <c r="G8" s="2" t="str">
        <f>IF(A8="","",SUMIFS(Movimientos!$D$2:$D$501,Movimientos!$B$2:$B$501,A8,Movimientos!$C$2:$C$501,"Salida"))</f>
        <v/>
      </c>
      <c r="H8" s="2" t="str">
        <f>IF(A8="","",E8+F8-G8)</f>
        <v/>
      </c>
      <c r="I8" s="2"/>
      <c r="J8" s="2" t="str">
        <f>IF(A8="","",IF(H8&lt;=I8,"Sí","No"))</f>
        <v/>
      </c>
      <c r="K8" s="3"/>
      <c r="L8" s="3" t="str">
        <f>IF(A8="","",H8*K8)</f>
        <v/>
      </c>
    </row>
    <row r="9" ht="22" customHeight="1" spans="1:12" x14ac:dyDescent="0.25">
      <c r="A9" s="2"/>
      <c r="B9" s="2"/>
      <c r="C9" s="2"/>
      <c r="D9" s="2"/>
      <c r="E9" s="2"/>
      <c r="F9" s="2" t="str">
        <f>IF(A9="","",SUMIFS(Movimientos!$D$2:$D$501,Movimientos!$B$2:$B$501,A9,Movimientos!$C$2:$C$501,"Entrada"))</f>
        <v/>
      </c>
      <c r="G9" s="2" t="str">
        <f>IF(A9="","",SUMIFS(Movimientos!$D$2:$D$501,Movimientos!$B$2:$B$501,A9,Movimientos!$C$2:$C$501,"Salida"))</f>
        <v/>
      </c>
      <c r="H9" s="2" t="str">
        <f>IF(A9="","",E9+F9-G9)</f>
        <v/>
      </c>
      <c r="I9" s="2"/>
      <c r="J9" s="2" t="str">
        <f>IF(A9="","",IF(H9&lt;=I9,"Sí","No"))</f>
        <v/>
      </c>
      <c r="K9" s="3"/>
      <c r="L9" s="3" t="str">
        <f>IF(A9="","",H9*K9)</f>
        <v/>
      </c>
    </row>
    <row r="10" ht="22" customHeight="1" spans="1:12" x14ac:dyDescent="0.25">
      <c r="A10" s="2"/>
      <c r="B10" s="2"/>
      <c r="C10" s="2"/>
      <c r="D10" s="2"/>
      <c r="E10" s="2"/>
      <c r="F10" s="2" t="str">
        <f>IF(A10="","",SUMIFS(Movimientos!$D$2:$D$501,Movimientos!$B$2:$B$501,A10,Movimientos!$C$2:$C$501,"Entrada"))</f>
        <v/>
      </c>
      <c r="G10" s="2" t="str">
        <f>IF(A10="","",SUMIFS(Movimientos!$D$2:$D$501,Movimientos!$B$2:$B$501,A10,Movimientos!$C$2:$C$501,"Salida"))</f>
        <v/>
      </c>
      <c r="H10" s="2" t="str">
        <f>IF(A10="","",E10+F10-G10)</f>
        <v/>
      </c>
      <c r="I10" s="2"/>
      <c r="J10" s="2" t="str">
        <f>IF(A10="","",IF(H10&lt;=I10,"Sí","No"))</f>
        <v/>
      </c>
      <c r="K10" s="3"/>
      <c r="L10" s="3" t="str">
        <f>IF(A10="","",H10*K10)</f>
        <v/>
      </c>
    </row>
    <row r="11" ht="22" customHeight="1" spans="1:12" x14ac:dyDescent="0.25">
      <c r="A11" s="2"/>
      <c r="B11" s="2"/>
      <c r="C11" s="2"/>
      <c r="D11" s="2"/>
      <c r="E11" s="2"/>
      <c r="F11" s="2" t="str">
        <f>IF(A11="","",SUMIFS(Movimientos!$D$2:$D$501,Movimientos!$B$2:$B$501,A11,Movimientos!$C$2:$C$501,"Entrada"))</f>
        <v/>
      </c>
      <c r="G11" s="2" t="str">
        <f>IF(A11="","",SUMIFS(Movimientos!$D$2:$D$501,Movimientos!$B$2:$B$501,A11,Movimientos!$C$2:$C$501,"Salida"))</f>
        <v/>
      </c>
      <c r="H11" s="2" t="str">
        <f>IF(A11="","",E11+F11-G11)</f>
        <v/>
      </c>
      <c r="I11" s="2"/>
      <c r="J11" s="2" t="str">
        <f>IF(A11="","",IF(H11&lt;=I11,"Sí","No"))</f>
        <v/>
      </c>
      <c r="K11" s="3"/>
      <c r="L11" s="3" t="str">
        <f>IF(A11="","",H11*K11)</f>
        <v/>
      </c>
    </row>
    <row r="12" ht="22" customHeight="1" spans="1:12" x14ac:dyDescent="0.25">
      <c r="A12" s="2"/>
      <c r="B12" s="2"/>
      <c r="C12" s="2"/>
      <c r="D12" s="2"/>
      <c r="E12" s="2"/>
      <c r="F12" s="2" t="str">
        <f>IF(A12="","",SUMIFS(Movimientos!$D$2:$D$501,Movimientos!$B$2:$B$501,A12,Movimientos!$C$2:$C$501,"Entrada"))</f>
        <v/>
      </c>
      <c r="G12" s="2" t="str">
        <f>IF(A12="","",SUMIFS(Movimientos!$D$2:$D$501,Movimientos!$B$2:$B$501,A12,Movimientos!$C$2:$C$501,"Salida"))</f>
        <v/>
      </c>
      <c r="H12" s="2" t="str">
        <f>IF(A12="","",E12+F12-G12)</f>
        <v/>
      </c>
      <c r="I12" s="2"/>
      <c r="J12" s="2" t="str">
        <f>IF(A12="","",IF(H12&lt;=I12,"Sí","No"))</f>
        <v/>
      </c>
      <c r="K12" s="3"/>
      <c r="L12" s="3" t="str">
        <f>IF(A12="","",H12*K12)</f>
        <v/>
      </c>
    </row>
    <row r="13" ht="22" customHeight="1" spans="1:12" x14ac:dyDescent="0.25">
      <c r="A13" s="2"/>
      <c r="B13" s="2"/>
      <c r="C13" s="2"/>
      <c r="D13" s="2"/>
      <c r="E13" s="2"/>
      <c r="F13" s="2" t="str">
        <f>IF(A13="","",SUMIFS(Movimientos!$D$2:$D$501,Movimientos!$B$2:$B$501,A13,Movimientos!$C$2:$C$501,"Entrada"))</f>
        <v/>
      </c>
      <c r="G13" s="2" t="str">
        <f>IF(A13="","",SUMIFS(Movimientos!$D$2:$D$501,Movimientos!$B$2:$B$501,A13,Movimientos!$C$2:$C$501,"Salida"))</f>
        <v/>
      </c>
      <c r="H13" s="2" t="str">
        <f>IF(A13="","",E13+F13-G13)</f>
        <v/>
      </c>
      <c r="I13" s="2"/>
      <c r="J13" s="2" t="str">
        <f>IF(A13="","",IF(H13&lt;=I13,"Sí","No"))</f>
        <v/>
      </c>
      <c r="K13" s="3"/>
      <c r="L13" s="3" t="str">
        <f>IF(A13="","",H13*K13)</f>
        <v/>
      </c>
    </row>
    <row r="14" ht="22" customHeight="1" spans="1:12" x14ac:dyDescent="0.25">
      <c r="A14" s="2"/>
      <c r="B14" s="2"/>
      <c r="C14" s="2"/>
      <c r="D14" s="2"/>
      <c r="E14" s="2"/>
      <c r="F14" s="2" t="str">
        <f>IF(A14="","",SUMIFS(Movimientos!$D$2:$D$501,Movimientos!$B$2:$B$501,A14,Movimientos!$C$2:$C$501,"Entrada"))</f>
        <v/>
      </c>
      <c r="G14" s="2" t="str">
        <f>IF(A14="","",SUMIFS(Movimientos!$D$2:$D$501,Movimientos!$B$2:$B$501,A14,Movimientos!$C$2:$C$501,"Salida"))</f>
        <v/>
      </c>
      <c r="H14" s="2" t="str">
        <f>IF(A14="","",E14+F14-G14)</f>
        <v/>
      </c>
      <c r="I14" s="2"/>
      <c r="J14" s="2" t="str">
        <f>IF(A14="","",IF(H14&lt;=I14,"Sí","No"))</f>
        <v/>
      </c>
      <c r="K14" s="3"/>
      <c r="L14" s="3" t="str">
        <f>IF(A14="","",H14*K14)</f>
        <v/>
      </c>
    </row>
    <row r="15" ht="22" customHeight="1" spans="1:12" x14ac:dyDescent="0.25">
      <c r="A15" s="2"/>
      <c r="B15" s="2"/>
      <c r="C15" s="2"/>
      <c r="D15" s="2"/>
      <c r="E15" s="2"/>
      <c r="F15" s="2" t="str">
        <f>IF(A15="","",SUMIFS(Movimientos!$D$2:$D$501,Movimientos!$B$2:$B$501,A15,Movimientos!$C$2:$C$501,"Entrada"))</f>
        <v/>
      </c>
      <c r="G15" s="2" t="str">
        <f>IF(A15="","",SUMIFS(Movimientos!$D$2:$D$501,Movimientos!$B$2:$B$501,A15,Movimientos!$C$2:$C$501,"Salida"))</f>
        <v/>
      </c>
      <c r="H15" s="2" t="str">
        <f>IF(A15="","",E15+F15-G15)</f>
        <v/>
      </c>
      <c r="I15" s="2"/>
      <c r="J15" s="2" t="str">
        <f>IF(A15="","",IF(H15&lt;=I15,"Sí","No"))</f>
        <v/>
      </c>
      <c r="K15" s="3"/>
      <c r="L15" s="3" t="str">
        <f>IF(A15="","",H15*K15)</f>
        <v/>
      </c>
    </row>
    <row r="16" ht="22" customHeight="1" spans="1:12" x14ac:dyDescent="0.25">
      <c r="A16" s="2"/>
      <c r="B16" s="2"/>
      <c r="C16" s="2"/>
      <c r="D16" s="2"/>
      <c r="E16" s="2"/>
      <c r="F16" s="2" t="str">
        <f>IF(A16="","",SUMIFS(Movimientos!$D$2:$D$501,Movimientos!$B$2:$B$501,A16,Movimientos!$C$2:$C$501,"Entrada"))</f>
        <v/>
      </c>
      <c r="G16" s="2" t="str">
        <f>IF(A16="","",SUMIFS(Movimientos!$D$2:$D$501,Movimientos!$B$2:$B$501,A16,Movimientos!$C$2:$C$501,"Salida"))</f>
        <v/>
      </c>
      <c r="H16" s="2" t="str">
        <f>IF(A16="","",E16+F16-G16)</f>
        <v/>
      </c>
      <c r="I16" s="2"/>
      <c r="J16" s="2" t="str">
        <f>IF(A16="","",IF(H16&lt;=I16,"Sí","No"))</f>
        <v/>
      </c>
      <c r="K16" s="3"/>
      <c r="L16" s="3" t="str">
        <f>IF(A16="","",H16*K16)</f>
        <v/>
      </c>
    </row>
    <row r="17" ht="22" customHeight="1" spans="1:12" x14ac:dyDescent="0.25">
      <c r="A17" s="2"/>
      <c r="B17" s="2"/>
      <c r="C17" s="2"/>
      <c r="D17" s="2"/>
      <c r="E17" s="2"/>
      <c r="F17" s="2" t="str">
        <f>IF(A17="","",SUMIFS(Movimientos!$D$2:$D$501,Movimientos!$B$2:$B$501,A17,Movimientos!$C$2:$C$501,"Entrada"))</f>
        <v/>
      </c>
      <c r="G17" s="2" t="str">
        <f>IF(A17="","",SUMIFS(Movimientos!$D$2:$D$501,Movimientos!$B$2:$B$501,A17,Movimientos!$C$2:$C$501,"Salida"))</f>
        <v/>
      </c>
      <c r="H17" s="2" t="str">
        <f>IF(A17="","",E17+F17-G17)</f>
        <v/>
      </c>
      <c r="I17" s="2"/>
      <c r="J17" s="2" t="str">
        <f>IF(A17="","",IF(H17&lt;=I17,"Sí","No"))</f>
        <v/>
      </c>
      <c r="K17" s="3"/>
      <c r="L17" s="3" t="str">
        <f>IF(A17="","",H17*K17)</f>
        <v/>
      </c>
    </row>
    <row r="18" ht="22" customHeight="1" spans="1:12" x14ac:dyDescent="0.25">
      <c r="A18" s="2"/>
      <c r="B18" s="2"/>
      <c r="C18" s="2"/>
      <c r="D18" s="2"/>
      <c r="E18" s="2"/>
      <c r="F18" s="2" t="str">
        <f>IF(A18="","",SUMIFS(Movimientos!$D$2:$D$501,Movimientos!$B$2:$B$501,A18,Movimientos!$C$2:$C$501,"Entrada"))</f>
        <v/>
      </c>
      <c r="G18" s="2" t="str">
        <f>IF(A18="","",SUMIFS(Movimientos!$D$2:$D$501,Movimientos!$B$2:$B$501,A18,Movimientos!$C$2:$C$501,"Salida"))</f>
        <v/>
      </c>
      <c r="H18" s="2" t="str">
        <f>IF(A18="","",E18+F18-G18)</f>
        <v/>
      </c>
      <c r="I18" s="2"/>
      <c r="J18" s="2" t="str">
        <f>IF(A18="","",IF(H18&lt;=I18,"Sí","No"))</f>
        <v/>
      </c>
      <c r="K18" s="3"/>
      <c r="L18" s="3" t="str">
        <f>IF(A18="","",H18*K18)</f>
        <v/>
      </c>
    </row>
    <row r="19" ht="22" customHeight="1" spans="1:12" x14ac:dyDescent="0.25">
      <c r="A19" s="2"/>
      <c r="B19" s="2"/>
      <c r="C19" s="2"/>
      <c r="D19" s="2"/>
      <c r="E19" s="2"/>
      <c r="F19" s="2" t="str">
        <f>IF(A19="","",SUMIFS(Movimientos!$D$2:$D$501,Movimientos!$B$2:$B$501,A19,Movimientos!$C$2:$C$501,"Entrada"))</f>
        <v/>
      </c>
      <c r="G19" s="2" t="str">
        <f>IF(A19="","",SUMIFS(Movimientos!$D$2:$D$501,Movimientos!$B$2:$B$501,A19,Movimientos!$C$2:$C$501,"Salida"))</f>
        <v/>
      </c>
      <c r="H19" s="2" t="str">
        <f>IF(A19="","",E19+F19-G19)</f>
        <v/>
      </c>
      <c r="I19" s="2"/>
      <c r="J19" s="2" t="str">
        <f>IF(A19="","",IF(H19&lt;=I19,"Sí","No"))</f>
        <v/>
      </c>
      <c r="K19" s="3"/>
      <c r="L19" s="3" t="str">
        <f>IF(A19="","",H19*K19)</f>
        <v/>
      </c>
    </row>
    <row r="20" ht="22" customHeight="1" spans="1:12" x14ac:dyDescent="0.25">
      <c r="A20" s="2"/>
      <c r="B20" s="2"/>
      <c r="C20" s="2"/>
      <c r="D20" s="2"/>
      <c r="E20" s="2"/>
      <c r="F20" s="2" t="str">
        <f>IF(A20="","",SUMIFS(Movimientos!$D$2:$D$501,Movimientos!$B$2:$B$501,A20,Movimientos!$C$2:$C$501,"Entrada"))</f>
        <v/>
      </c>
      <c r="G20" s="2" t="str">
        <f>IF(A20="","",SUMIFS(Movimientos!$D$2:$D$501,Movimientos!$B$2:$B$501,A20,Movimientos!$C$2:$C$501,"Salida"))</f>
        <v/>
      </c>
      <c r="H20" s="2" t="str">
        <f>IF(A20="","",E20+F20-G20)</f>
        <v/>
      </c>
      <c r="I20" s="2"/>
      <c r="J20" s="2" t="str">
        <f>IF(A20="","",IF(H20&lt;=I20,"Sí","No"))</f>
        <v/>
      </c>
      <c r="K20" s="3"/>
      <c r="L20" s="3" t="str">
        <f>IF(A20="","",H20*K20)</f>
        <v/>
      </c>
    </row>
    <row r="21" ht="22" customHeight="1" spans="1:12" x14ac:dyDescent="0.25">
      <c r="A21" s="2"/>
      <c r="B21" s="2"/>
      <c r="C21" s="2"/>
      <c r="D21" s="2"/>
      <c r="E21" s="2"/>
      <c r="F21" s="2" t="str">
        <f>IF(A21="","",SUMIFS(Movimientos!$D$2:$D$501,Movimientos!$B$2:$B$501,A21,Movimientos!$C$2:$C$501,"Entrada"))</f>
        <v/>
      </c>
      <c r="G21" s="2" t="str">
        <f>IF(A21="","",SUMIFS(Movimientos!$D$2:$D$501,Movimientos!$B$2:$B$501,A21,Movimientos!$C$2:$C$501,"Salida"))</f>
        <v/>
      </c>
      <c r="H21" s="2" t="str">
        <f>IF(A21="","",E21+F21-G21)</f>
        <v/>
      </c>
      <c r="I21" s="2"/>
      <c r="J21" s="2" t="str">
        <f>IF(A21="","",IF(H21&lt;=I21,"Sí","No"))</f>
        <v/>
      </c>
      <c r="K21" s="3"/>
      <c r="L21" s="3" t="str">
        <f>IF(A21="","",H21*K21)</f>
        <v/>
      </c>
    </row>
    <row r="22" ht="22" customHeight="1" spans="1:12" x14ac:dyDescent="0.25">
      <c r="A22" s="2"/>
      <c r="B22" s="2"/>
      <c r="C22" s="2"/>
      <c r="D22" s="2"/>
      <c r="E22" s="2"/>
      <c r="F22" s="2" t="str">
        <f>IF(A22="","",SUMIFS(Movimientos!$D$2:$D$501,Movimientos!$B$2:$B$501,A22,Movimientos!$C$2:$C$501,"Entrada"))</f>
        <v/>
      </c>
      <c r="G22" s="2" t="str">
        <f>IF(A22="","",SUMIFS(Movimientos!$D$2:$D$501,Movimientos!$B$2:$B$501,A22,Movimientos!$C$2:$C$501,"Salida"))</f>
        <v/>
      </c>
      <c r="H22" s="2" t="str">
        <f>IF(A22="","",E22+F22-G22)</f>
        <v/>
      </c>
      <c r="I22" s="2"/>
      <c r="J22" s="2" t="str">
        <f>IF(A22="","",IF(H22&lt;=I22,"Sí","No"))</f>
        <v/>
      </c>
      <c r="K22" s="3"/>
      <c r="L22" s="3" t="str">
        <f>IF(A22="","",H22*K22)</f>
        <v/>
      </c>
    </row>
    <row r="23" ht="22" customHeight="1" spans="1:12" x14ac:dyDescent="0.25">
      <c r="A23" s="2"/>
      <c r="B23" s="2"/>
      <c r="C23" s="2"/>
      <c r="D23" s="2"/>
      <c r="E23" s="2"/>
      <c r="F23" s="2" t="str">
        <f>IF(A23="","",SUMIFS(Movimientos!$D$2:$D$501,Movimientos!$B$2:$B$501,A23,Movimientos!$C$2:$C$501,"Entrada"))</f>
        <v/>
      </c>
      <c r="G23" s="2" t="str">
        <f>IF(A23="","",SUMIFS(Movimientos!$D$2:$D$501,Movimientos!$B$2:$B$501,A23,Movimientos!$C$2:$C$501,"Salida"))</f>
        <v/>
      </c>
      <c r="H23" s="2" t="str">
        <f>IF(A23="","",E23+F23-G23)</f>
        <v/>
      </c>
      <c r="I23" s="2"/>
      <c r="J23" s="2" t="str">
        <f>IF(A23="","",IF(H23&lt;=I23,"Sí","No"))</f>
        <v/>
      </c>
      <c r="K23" s="3"/>
      <c r="L23" s="3" t="str">
        <f>IF(A23="","",H23*K23)</f>
        <v/>
      </c>
    </row>
    <row r="24" ht="22" customHeight="1" spans="1:12" x14ac:dyDescent="0.25">
      <c r="A24" s="2"/>
      <c r="B24" s="2"/>
      <c r="C24" s="2"/>
      <c r="D24" s="2"/>
      <c r="E24" s="2"/>
      <c r="F24" s="2" t="str">
        <f>IF(A24="","",SUMIFS(Movimientos!$D$2:$D$501,Movimientos!$B$2:$B$501,A24,Movimientos!$C$2:$C$501,"Entrada"))</f>
        <v/>
      </c>
      <c r="G24" s="2" t="str">
        <f>IF(A24="","",SUMIFS(Movimientos!$D$2:$D$501,Movimientos!$B$2:$B$501,A24,Movimientos!$C$2:$C$501,"Salida"))</f>
        <v/>
      </c>
      <c r="H24" s="2" t="str">
        <f>IF(A24="","",E24+F24-G24)</f>
        <v/>
      </c>
      <c r="I24" s="2"/>
      <c r="J24" s="2" t="str">
        <f>IF(A24="","",IF(H24&lt;=I24,"Sí","No"))</f>
        <v/>
      </c>
      <c r="K24" s="3"/>
      <c r="L24" s="3" t="str">
        <f>IF(A24="","",H24*K24)</f>
        <v/>
      </c>
    </row>
    <row r="25" ht="22" customHeight="1" spans="1:12" x14ac:dyDescent="0.25">
      <c r="A25" s="2"/>
      <c r="B25" s="2"/>
      <c r="C25" s="2"/>
      <c r="D25" s="2"/>
      <c r="E25" s="2"/>
      <c r="F25" s="2" t="str">
        <f>IF(A25="","",SUMIFS(Movimientos!$D$2:$D$501,Movimientos!$B$2:$B$501,A25,Movimientos!$C$2:$C$501,"Entrada"))</f>
        <v/>
      </c>
      <c r="G25" s="2" t="str">
        <f>IF(A25="","",SUMIFS(Movimientos!$D$2:$D$501,Movimientos!$B$2:$B$501,A25,Movimientos!$C$2:$C$501,"Salida"))</f>
        <v/>
      </c>
      <c r="H25" s="2" t="str">
        <f>IF(A25="","",E25+F25-G25)</f>
        <v/>
      </c>
      <c r="I25" s="2"/>
      <c r="J25" s="2" t="str">
        <f>IF(A25="","",IF(H25&lt;=I25,"Sí","No"))</f>
        <v/>
      </c>
      <c r="K25" s="3"/>
      <c r="L25" s="3" t="str">
        <f>IF(A25="","",H25*K25)</f>
        <v/>
      </c>
    </row>
    <row r="26" ht="22" customHeight="1" spans="1:12" x14ac:dyDescent="0.25">
      <c r="A26" s="2"/>
      <c r="B26" s="2"/>
      <c r="C26" s="2"/>
      <c r="D26" s="2"/>
      <c r="E26" s="2"/>
      <c r="F26" s="2" t="str">
        <f>IF(A26="","",SUMIFS(Movimientos!$D$2:$D$501,Movimientos!$B$2:$B$501,A26,Movimientos!$C$2:$C$501,"Entrada"))</f>
        <v/>
      </c>
      <c r="G26" s="2" t="str">
        <f>IF(A26="","",SUMIFS(Movimientos!$D$2:$D$501,Movimientos!$B$2:$B$501,A26,Movimientos!$C$2:$C$501,"Salida"))</f>
        <v/>
      </c>
      <c r="H26" s="2" t="str">
        <f>IF(A26="","",E26+F26-G26)</f>
        <v/>
      </c>
      <c r="I26" s="2"/>
      <c r="J26" s="2" t="str">
        <f>IF(A26="","",IF(H26&lt;=I26,"Sí","No"))</f>
        <v/>
      </c>
      <c r="K26" s="3"/>
      <c r="L26" s="3" t="str">
        <f>IF(A26="","",H26*K26)</f>
        <v/>
      </c>
    </row>
    <row r="27" ht="22" customHeight="1" spans="1:12" x14ac:dyDescent="0.25">
      <c r="A27" s="2"/>
      <c r="B27" s="2"/>
      <c r="C27" s="2"/>
      <c r="D27" s="2"/>
      <c r="E27" s="2"/>
      <c r="F27" s="2" t="str">
        <f>IF(A27="","",SUMIFS(Movimientos!$D$2:$D$501,Movimientos!$B$2:$B$501,A27,Movimientos!$C$2:$C$501,"Entrada"))</f>
        <v/>
      </c>
      <c r="G27" s="2" t="str">
        <f>IF(A27="","",SUMIFS(Movimientos!$D$2:$D$501,Movimientos!$B$2:$B$501,A27,Movimientos!$C$2:$C$501,"Salida"))</f>
        <v/>
      </c>
      <c r="H27" s="2" t="str">
        <f>IF(A27="","",E27+F27-G27)</f>
        <v/>
      </c>
      <c r="I27" s="2"/>
      <c r="J27" s="2" t="str">
        <f>IF(A27="","",IF(H27&lt;=I27,"Sí","No"))</f>
        <v/>
      </c>
      <c r="K27" s="3"/>
      <c r="L27" s="3" t="str">
        <f>IF(A27="","",H27*K27)</f>
        <v/>
      </c>
    </row>
    <row r="28" ht="22" customHeight="1" spans="1:12" x14ac:dyDescent="0.25">
      <c r="A28" s="2"/>
      <c r="B28" s="2"/>
      <c r="C28" s="2"/>
      <c r="D28" s="2"/>
      <c r="E28" s="2"/>
      <c r="F28" s="2" t="str">
        <f>IF(A28="","",SUMIFS(Movimientos!$D$2:$D$501,Movimientos!$B$2:$B$501,A28,Movimientos!$C$2:$C$501,"Entrada"))</f>
        <v/>
      </c>
      <c r="G28" s="2" t="str">
        <f>IF(A28="","",SUMIFS(Movimientos!$D$2:$D$501,Movimientos!$B$2:$B$501,A28,Movimientos!$C$2:$C$501,"Salida"))</f>
        <v/>
      </c>
      <c r="H28" s="2" t="str">
        <f>IF(A28="","",E28+F28-G28)</f>
        <v/>
      </c>
      <c r="I28" s="2"/>
      <c r="J28" s="2" t="str">
        <f>IF(A28="","",IF(H28&lt;=I28,"Sí","No"))</f>
        <v/>
      </c>
      <c r="K28" s="3"/>
      <c r="L28" s="3" t="str">
        <f>IF(A28="","",H28*K28)</f>
        <v/>
      </c>
    </row>
    <row r="29" ht="22" customHeight="1" spans="1:12" x14ac:dyDescent="0.25">
      <c r="A29" s="2"/>
      <c r="B29" s="2"/>
      <c r="C29" s="2"/>
      <c r="D29" s="2"/>
      <c r="E29" s="2"/>
      <c r="F29" s="2" t="str">
        <f>IF(A29="","",SUMIFS(Movimientos!$D$2:$D$501,Movimientos!$B$2:$B$501,A29,Movimientos!$C$2:$C$501,"Entrada"))</f>
        <v/>
      </c>
      <c r="G29" s="2" t="str">
        <f>IF(A29="","",SUMIFS(Movimientos!$D$2:$D$501,Movimientos!$B$2:$B$501,A29,Movimientos!$C$2:$C$501,"Salida"))</f>
        <v/>
      </c>
      <c r="H29" s="2" t="str">
        <f>IF(A29="","",E29+F29-G29)</f>
        <v/>
      </c>
      <c r="I29" s="2"/>
      <c r="J29" s="2" t="str">
        <f>IF(A29="","",IF(H29&lt;=I29,"Sí","No"))</f>
        <v/>
      </c>
      <c r="K29" s="3"/>
      <c r="L29" s="3" t="str">
        <f>IF(A29="","",H29*K29)</f>
        <v/>
      </c>
    </row>
    <row r="30" ht="22" customHeight="1" spans="1:12" x14ac:dyDescent="0.25">
      <c r="A30" s="2"/>
      <c r="B30" s="2"/>
      <c r="C30" s="2"/>
      <c r="D30" s="2"/>
      <c r="E30" s="2"/>
      <c r="F30" s="2" t="str">
        <f>IF(A30="","",SUMIFS(Movimientos!$D$2:$D$501,Movimientos!$B$2:$B$501,A30,Movimientos!$C$2:$C$501,"Entrada"))</f>
        <v/>
      </c>
      <c r="G30" s="2" t="str">
        <f>IF(A30="","",SUMIFS(Movimientos!$D$2:$D$501,Movimientos!$B$2:$B$501,A30,Movimientos!$C$2:$C$501,"Salida"))</f>
        <v/>
      </c>
      <c r="H30" s="2" t="str">
        <f>IF(A30="","",E30+F30-G30)</f>
        <v/>
      </c>
      <c r="I30" s="2"/>
      <c r="J30" s="2" t="str">
        <f>IF(A30="","",IF(H30&lt;=I30,"Sí","No"))</f>
        <v/>
      </c>
      <c r="K30" s="3"/>
      <c r="L30" s="3" t="str">
        <f>IF(A30="","",H30*K30)</f>
        <v/>
      </c>
    </row>
    <row r="31" ht="22" customHeight="1" spans="1:12" x14ac:dyDescent="0.25">
      <c r="A31" s="2"/>
      <c r="B31" s="2"/>
      <c r="C31" s="2"/>
      <c r="D31" s="2"/>
      <c r="E31" s="2"/>
      <c r="F31" s="2" t="str">
        <f>IF(A31="","",SUMIFS(Movimientos!$D$2:$D$501,Movimientos!$B$2:$B$501,A31,Movimientos!$C$2:$C$501,"Entrada"))</f>
        <v/>
      </c>
      <c r="G31" s="2" t="str">
        <f>IF(A31="","",SUMIFS(Movimientos!$D$2:$D$501,Movimientos!$B$2:$B$501,A31,Movimientos!$C$2:$C$501,"Salida"))</f>
        <v/>
      </c>
      <c r="H31" s="2" t="str">
        <f>IF(A31="","",E31+F31-G31)</f>
        <v/>
      </c>
      <c r="I31" s="2"/>
      <c r="J31" s="2" t="str">
        <f>IF(A31="","",IF(H31&lt;=I31,"Sí","No"))</f>
        <v/>
      </c>
      <c r="K31" s="3"/>
      <c r="L31" s="3" t="str">
        <f>IF(A31="","",H31*K31)</f>
        <v/>
      </c>
    </row>
    <row r="32" ht="22" customHeight="1" spans="1:12" x14ac:dyDescent="0.25">
      <c r="A32" s="2"/>
      <c r="B32" s="2"/>
      <c r="C32" s="2"/>
      <c r="D32" s="2"/>
      <c r="E32" s="2"/>
      <c r="F32" s="2" t="str">
        <f>IF(A32="","",SUMIFS(Movimientos!$D$2:$D$501,Movimientos!$B$2:$B$501,A32,Movimientos!$C$2:$C$501,"Entrada"))</f>
        <v/>
      </c>
      <c r="G32" s="2" t="str">
        <f>IF(A32="","",SUMIFS(Movimientos!$D$2:$D$501,Movimientos!$B$2:$B$501,A32,Movimientos!$C$2:$C$501,"Salida"))</f>
        <v/>
      </c>
      <c r="H32" s="2" t="str">
        <f>IF(A32="","",E32+F32-G32)</f>
        <v/>
      </c>
      <c r="I32" s="2"/>
      <c r="J32" s="2" t="str">
        <f>IF(A32="","",IF(H32&lt;=I32,"Sí","No"))</f>
        <v/>
      </c>
      <c r="K32" s="3"/>
      <c r="L32" s="3" t="str">
        <f>IF(A32="","",H32*K32)</f>
        <v/>
      </c>
    </row>
    <row r="33" ht="22" customHeight="1" spans="1:12" x14ac:dyDescent="0.25">
      <c r="A33" s="2"/>
      <c r="B33" s="2"/>
      <c r="C33" s="2"/>
      <c r="D33" s="2"/>
      <c r="E33" s="2"/>
      <c r="F33" s="2" t="str">
        <f>IF(A33="","",SUMIFS(Movimientos!$D$2:$D$501,Movimientos!$B$2:$B$501,A33,Movimientos!$C$2:$C$501,"Entrada"))</f>
        <v/>
      </c>
      <c r="G33" s="2" t="str">
        <f>IF(A33="","",SUMIFS(Movimientos!$D$2:$D$501,Movimientos!$B$2:$B$501,A33,Movimientos!$C$2:$C$501,"Salida"))</f>
        <v/>
      </c>
      <c r="H33" s="2" t="str">
        <f>IF(A33="","",E33+F33-G33)</f>
        <v/>
      </c>
      <c r="I33" s="2"/>
      <c r="J33" s="2" t="str">
        <f>IF(A33="","",IF(H33&lt;=I33,"Sí","No"))</f>
        <v/>
      </c>
      <c r="K33" s="3"/>
      <c r="L33" s="3" t="str">
        <f>IF(A33="","",H33*K33)</f>
        <v/>
      </c>
    </row>
    <row r="34" ht="22" customHeight="1" spans="1:12" x14ac:dyDescent="0.25">
      <c r="A34" s="2"/>
      <c r="B34" s="2"/>
      <c r="C34" s="2"/>
      <c r="D34" s="2"/>
      <c r="E34" s="2"/>
      <c r="F34" s="2" t="str">
        <f>IF(A34="","",SUMIFS(Movimientos!$D$2:$D$501,Movimientos!$B$2:$B$501,A34,Movimientos!$C$2:$C$501,"Entrada"))</f>
        <v/>
      </c>
      <c r="G34" s="2" t="str">
        <f>IF(A34="","",SUMIFS(Movimientos!$D$2:$D$501,Movimientos!$B$2:$B$501,A34,Movimientos!$C$2:$C$501,"Salida"))</f>
        <v/>
      </c>
      <c r="H34" s="2" t="str">
        <f>IF(A34="","",E34+F34-G34)</f>
        <v/>
      </c>
      <c r="I34" s="2"/>
      <c r="J34" s="2" t="str">
        <f>IF(A34="","",IF(H34&lt;=I34,"Sí","No"))</f>
        <v/>
      </c>
      <c r="K34" s="3"/>
      <c r="L34" s="3" t="str">
        <f>IF(A34="","",H34*K34)</f>
        <v/>
      </c>
    </row>
    <row r="35" ht="22" customHeight="1" spans="1:12" x14ac:dyDescent="0.25">
      <c r="A35" s="2"/>
      <c r="B35" s="2"/>
      <c r="C35" s="2"/>
      <c r="D35" s="2"/>
      <c r="E35" s="2"/>
      <c r="F35" s="2" t="str">
        <f>IF(A35="","",SUMIFS(Movimientos!$D$2:$D$501,Movimientos!$B$2:$B$501,A35,Movimientos!$C$2:$C$501,"Entrada"))</f>
        <v/>
      </c>
      <c r="G35" s="2" t="str">
        <f>IF(A35="","",SUMIFS(Movimientos!$D$2:$D$501,Movimientos!$B$2:$B$501,A35,Movimientos!$C$2:$C$501,"Salida"))</f>
        <v/>
      </c>
      <c r="H35" s="2" t="str">
        <f>IF(A35="","",E35+F35-G35)</f>
        <v/>
      </c>
      <c r="I35" s="2"/>
      <c r="J35" s="2" t="str">
        <f>IF(A35="","",IF(H35&lt;=I35,"Sí","No"))</f>
        <v/>
      </c>
      <c r="K35" s="3"/>
      <c r="L35" s="3" t="str">
        <f>IF(A35="","",H35*K35)</f>
        <v/>
      </c>
    </row>
    <row r="36" ht="22" customHeight="1" spans="1:12" x14ac:dyDescent="0.25">
      <c r="A36" s="2"/>
      <c r="B36" s="2"/>
      <c r="C36" s="2"/>
      <c r="D36" s="2"/>
      <c r="E36" s="2"/>
      <c r="F36" s="2" t="str">
        <f>IF(A36="","",SUMIFS(Movimientos!$D$2:$D$501,Movimientos!$B$2:$B$501,A36,Movimientos!$C$2:$C$501,"Entrada"))</f>
        <v/>
      </c>
      <c r="G36" s="2" t="str">
        <f>IF(A36="","",SUMIFS(Movimientos!$D$2:$D$501,Movimientos!$B$2:$B$501,A36,Movimientos!$C$2:$C$501,"Salida"))</f>
        <v/>
      </c>
      <c r="H36" s="2" t="str">
        <f>IF(A36="","",E36+F36-G36)</f>
        <v/>
      </c>
      <c r="I36" s="2"/>
      <c r="J36" s="2" t="str">
        <f>IF(A36="","",IF(H36&lt;=I36,"Sí","No"))</f>
        <v/>
      </c>
      <c r="K36" s="3"/>
      <c r="L36" s="3" t="str">
        <f>IF(A36="","",H36*K36)</f>
        <v/>
      </c>
    </row>
    <row r="37" ht="22" customHeight="1" spans="1:12" x14ac:dyDescent="0.25">
      <c r="A37" s="2"/>
      <c r="B37" s="2"/>
      <c r="C37" s="2"/>
      <c r="D37" s="2"/>
      <c r="E37" s="2"/>
      <c r="F37" s="2" t="str">
        <f>IF(A37="","",SUMIFS(Movimientos!$D$2:$D$501,Movimientos!$B$2:$B$501,A37,Movimientos!$C$2:$C$501,"Entrada"))</f>
        <v/>
      </c>
      <c r="G37" s="2" t="str">
        <f>IF(A37="","",SUMIFS(Movimientos!$D$2:$D$501,Movimientos!$B$2:$B$501,A37,Movimientos!$C$2:$C$501,"Salida"))</f>
        <v/>
      </c>
      <c r="H37" s="2" t="str">
        <f>IF(A37="","",E37+F37-G37)</f>
        <v/>
      </c>
      <c r="I37" s="2"/>
      <c r="J37" s="2" t="str">
        <f>IF(A37="","",IF(H37&lt;=I37,"Sí","No"))</f>
        <v/>
      </c>
      <c r="K37" s="3"/>
      <c r="L37" s="3" t="str">
        <f>IF(A37="","",H37*K37)</f>
        <v/>
      </c>
    </row>
    <row r="38" ht="22" customHeight="1" spans="1:12" x14ac:dyDescent="0.25">
      <c r="A38" s="2"/>
      <c r="B38" s="2"/>
      <c r="C38" s="2"/>
      <c r="D38" s="2"/>
      <c r="E38" s="2"/>
      <c r="F38" s="2" t="str">
        <f>IF(A38="","",SUMIFS(Movimientos!$D$2:$D$501,Movimientos!$B$2:$B$501,A38,Movimientos!$C$2:$C$501,"Entrada"))</f>
        <v/>
      </c>
      <c r="G38" s="2" t="str">
        <f>IF(A38="","",SUMIFS(Movimientos!$D$2:$D$501,Movimientos!$B$2:$B$501,A38,Movimientos!$C$2:$C$501,"Salida"))</f>
        <v/>
      </c>
      <c r="H38" s="2" t="str">
        <f>IF(A38="","",E38+F38-G38)</f>
        <v/>
      </c>
      <c r="I38" s="2"/>
      <c r="J38" s="2" t="str">
        <f>IF(A38="","",IF(H38&lt;=I38,"Sí","No"))</f>
        <v/>
      </c>
      <c r="K38" s="3"/>
      <c r="L38" s="3" t="str">
        <f>IF(A38="","",H38*K38)</f>
        <v/>
      </c>
    </row>
    <row r="39" ht="22" customHeight="1" spans="1:12" x14ac:dyDescent="0.25">
      <c r="A39" s="2"/>
      <c r="B39" s="2"/>
      <c r="C39" s="2"/>
      <c r="D39" s="2"/>
      <c r="E39" s="2"/>
      <c r="F39" s="2" t="str">
        <f>IF(A39="","",SUMIFS(Movimientos!$D$2:$D$501,Movimientos!$B$2:$B$501,A39,Movimientos!$C$2:$C$501,"Entrada"))</f>
        <v/>
      </c>
      <c r="G39" s="2" t="str">
        <f>IF(A39="","",SUMIFS(Movimientos!$D$2:$D$501,Movimientos!$B$2:$B$501,A39,Movimientos!$C$2:$C$501,"Salida"))</f>
        <v/>
      </c>
      <c r="H39" s="2" t="str">
        <f>IF(A39="","",E39+F39-G39)</f>
        <v/>
      </c>
      <c r="I39" s="2"/>
      <c r="J39" s="2" t="str">
        <f>IF(A39="","",IF(H39&lt;=I39,"Sí","No"))</f>
        <v/>
      </c>
      <c r="K39" s="3"/>
      <c r="L39" s="3" t="str">
        <f>IF(A39="","",H39*K39)</f>
        <v/>
      </c>
    </row>
    <row r="40" ht="22" customHeight="1" spans="1:12" x14ac:dyDescent="0.25">
      <c r="A40" s="2"/>
      <c r="B40" s="2"/>
      <c r="C40" s="2"/>
      <c r="D40" s="2"/>
      <c r="E40" s="2"/>
      <c r="F40" s="2" t="str">
        <f>IF(A40="","",SUMIFS(Movimientos!$D$2:$D$501,Movimientos!$B$2:$B$501,A40,Movimientos!$C$2:$C$501,"Entrada"))</f>
        <v/>
      </c>
      <c r="G40" s="2" t="str">
        <f>IF(A40="","",SUMIFS(Movimientos!$D$2:$D$501,Movimientos!$B$2:$B$501,A40,Movimientos!$C$2:$C$501,"Salida"))</f>
        <v/>
      </c>
      <c r="H40" s="2" t="str">
        <f>IF(A40="","",E40+F40-G40)</f>
        <v/>
      </c>
      <c r="I40" s="2"/>
      <c r="J40" s="2" t="str">
        <f>IF(A40="","",IF(H40&lt;=I40,"Sí","No"))</f>
        <v/>
      </c>
      <c r="K40" s="3"/>
      <c r="L40" s="3" t="str">
        <f>IF(A40="","",H40*K40)</f>
        <v/>
      </c>
    </row>
    <row r="41" ht="22" customHeight="1" spans="1:12" x14ac:dyDescent="0.25">
      <c r="A41" s="2"/>
      <c r="B41" s="2"/>
      <c r="C41" s="2"/>
      <c r="D41" s="2"/>
      <c r="E41" s="2"/>
      <c r="F41" s="2" t="str">
        <f>IF(A41="","",SUMIFS(Movimientos!$D$2:$D$501,Movimientos!$B$2:$B$501,A41,Movimientos!$C$2:$C$501,"Entrada"))</f>
        <v/>
      </c>
      <c r="G41" s="2" t="str">
        <f>IF(A41="","",SUMIFS(Movimientos!$D$2:$D$501,Movimientos!$B$2:$B$501,A41,Movimientos!$C$2:$C$501,"Salida"))</f>
        <v/>
      </c>
      <c r="H41" s="2" t="str">
        <f>IF(A41="","",E41+F41-G41)</f>
        <v/>
      </c>
      <c r="I41" s="2"/>
      <c r="J41" s="2" t="str">
        <f>IF(A41="","",IF(H41&lt;=I41,"Sí","No"))</f>
        <v/>
      </c>
      <c r="K41" s="3"/>
      <c r="L41" s="3" t="str">
        <f>IF(A41="","",H41*K41)</f>
        <v/>
      </c>
    </row>
    <row r="42" ht="22" customHeight="1" spans="1:12" x14ac:dyDescent="0.25">
      <c r="A42" s="2"/>
      <c r="B42" s="2"/>
      <c r="C42" s="2"/>
      <c r="D42" s="2"/>
      <c r="E42" s="2"/>
      <c r="F42" s="2" t="str">
        <f>IF(A42="","",SUMIFS(Movimientos!$D$2:$D$501,Movimientos!$B$2:$B$501,A42,Movimientos!$C$2:$C$501,"Entrada"))</f>
        <v/>
      </c>
      <c r="G42" s="2" t="str">
        <f>IF(A42="","",SUMIFS(Movimientos!$D$2:$D$501,Movimientos!$B$2:$B$501,A42,Movimientos!$C$2:$C$501,"Salida"))</f>
        <v/>
      </c>
      <c r="H42" s="2" t="str">
        <f>IF(A42="","",E42+F42-G42)</f>
        <v/>
      </c>
      <c r="I42" s="2"/>
      <c r="J42" s="2" t="str">
        <f>IF(A42="","",IF(H42&lt;=I42,"Sí","No"))</f>
        <v/>
      </c>
      <c r="K42" s="3"/>
      <c r="L42" s="3" t="str">
        <f>IF(A42="","",H42*K42)</f>
        <v/>
      </c>
    </row>
    <row r="43" ht="22" customHeight="1" spans="1:12" x14ac:dyDescent="0.25">
      <c r="A43" s="2"/>
      <c r="B43" s="2"/>
      <c r="C43" s="2"/>
      <c r="D43" s="2"/>
      <c r="E43" s="2"/>
      <c r="F43" s="2" t="str">
        <f>IF(A43="","",SUMIFS(Movimientos!$D$2:$D$501,Movimientos!$B$2:$B$501,A43,Movimientos!$C$2:$C$501,"Entrada"))</f>
        <v/>
      </c>
      <c r="G43" s="2" t="str">
        <f>IF(A43="","",SUMIFS(Movimientos!$D$2:$D$501,Movimientos!$B$2:$B$501,A43,Movimientos!$C$2:$C$501,"Salida"))</f>
        <v/>
      </c>
      <c r="H43" s="2" t="str">
        <f>IF(A43="","",E43+F43-G43)</f>
        <v/>
      </c>
      <c r="I43" s="2"/>
      <c r="J43" s="2" t="str">
        <f>IF(A43="","",IF(H43&lt;=I43,"Sí","No"))</f>
        <v/>
      </c>
      <c r="K43" s="3"/>
      <c r="L43" s="3" t="str">
        <f>IF(A43="","",H43*K43)</f>
        <v/>
      </c>
    </row>
    <row r="44" ht="22" customHeight="1" spans="1:12" x14ac:dyDescent="0.25">
      <c r="A44" s="2"/>
      <c r="B44" s="2"/>
      <c r="C44" s="2"/>
      <c r="D44" s="2"/>
      <c r="E44" s="2"/>
      <c r="F44" s="2" t="str">
        <f>IF(A44="","",SUMIFS(Movimientos!$D$2:$D$501,Movimientos!$B$2:$B$501,A44,Movimientos!$C$2:$C$501,"Entrada"))</f>
        <v/>
      </c>
      <c r="G44" s="2" t="str">
        <f>IF(A44="","",SUMIFS(Movimientos!$D$2:$D$501,Movimientos!$B$2:$B$501,A44,Movimientos!$C$2:$C$501,"Salida"))</f>
        <v/>
      </c>
      <c r="H44" s="2" t="str">
        <f>IF(A44="","",E44+F44-G44)</f>
        <v/>
      </c>
      <c r="I44" s="2"/>
      <c r="J44" s="2" t="str">
        <f>IF(A44="","",IF(H44&lt;=I44,"Sí","No"))</f>
        <v/>
      </c>
      <c r="K44" s="3"/>
      <c r="L44" s="3" t="str">
        <f>IF(A44="","",H44*K44)</f>
        <v/>
      </c>
    </row>
    <row r="45" ht="22" customHeight="1" spans="1:12" x14ac:dyDescent="0.25">
      <c r="A45" s="2"/>
      <c r="B45" s="2"/>
      <c r="C45" s="2"/>
      <c r="D45" s="2"/>
      <c r="E45" s="2"/>
      <c r="F45" s="2" t="str">
        <f>IF(A45="","",SUMIFS(Movimientos!$D$2:$D$501,Movimientos!$B$2:$B$501,A45,Movimientos!$C$2:$C$501,"Entrada"))</f>
        <v/>
      </c>
      <c r="G45" s="2" t="str">
        <f>IF(A45="","",SUMIFS(Movimientos!$D$2:$D$501,Movimientos!$B$2:$B$501,A45,Movimientos!$C$2:$C$501,"Salida"))</f>
        <v/>
      </c>
      <c r="H45" s="2" t="str">
        <f>IF(A45="","",E45+F45-G45)</f>
        <v/>
      </c>
      <c r="I45" s="2"/>
      <c r="J45" s="2" t="str">
        <f>IF(A45="","",IF(H45&lt;=I45,"Sí","No"))</f>
        <v/>
      </c>
      <c r="K45" s="3"/>
      <c r="L45" s="3" t="str">
        <f>IF(A45="","",H45*K45)</f>
        <v/>
      </c>
    </row>
    <row r="46" ht="22" customHeight="1" spans="1:12" x14ac:dyDescent="0.25">
      <c r="A46" s="2"/>
      <c r="B46" s="2"/>
      <c r="C46" s="2"/>
      <c r="D46" s="2"/>
      <c r="E46" s="2"/>
      <c r="F46" s="2" t="str">
        <f>IF(A46="","",SUMIFS(Movimientos!$D$2:$D$501,Movimientos!$B$2:$B$501,A46,Movimientos!$C$2:$C$501,"Entrada"))</f>
        <v/>
      </c>
      <c r="G46" s="2" t="str">
        <f>IF(A46="","",SUMIFS(Movimientos!$D$2:$D$501,Movimientos!$B$2:$B$501,A46,Movimientos!$C$2:$C$501,"Salida"))</f>
        <v/>
      </c>
      <c r="H46" s="2" t="str">
        <f>IF(A46="","",E46+F46-G46)</f>
        <v/>
      </c>
      <c r="I46" s="2"/>
      <c r="J46" s="2" t="str">
        <f>IF(A46="","",IF(H46&lt;=I46,"Sí","No"))</f>
        <v/>
      </c>
      <c r="K46" s="3"/>
      <c r="L46" s="3" t="str">
        <f>IF(A46="","",H46*K46)</f>
        <v/>
      </c>
    </row>
    <row r="47" ht="22" customHeight="1" spans="1:12" x14ac:dyDescent="0.25">
      <c r="A47" s="2"/>
      <c r="B47" s="2"/>
      <c r="C47" s="2"/>
      <c r="D47" s="2"/>
      <c r="E47" s="2"/>
      <c r="F47" s="2" t="str">
        <f>IF(A47="","",SUMIFS(Movimientos!$D$2:$D$501,Movimientos!$B$2:$B$501,A47,Movimientos!$C$2:$C$501,"Entrada"))</f>
        <v/>
      </c>
      <c r="G47" s="2" t="str">
        <f>IF(A47="","",SUMIFS(Movimientos!$D$2:$D$501,Movimientos!$B$2:$B$501,A47,Movimientos!$C$2:$C$501,"Salida"))</f>
        <v/>
      </c>
      <c r="H47" s="2" t="str">
        <f>IF(A47="","",E47+F47-G47)</f>
        <v/>
      </c>
      <c r="I47" s="2"/>
      <c r="J47" s="2" t="str">
        <f>IF(A47="","",IF(H47&lt;=I47,"Sí","No"))</f>
        <v/>
      </c>
      <c r="K47" s="3"/>
      <c r="L47" s="3" t="str">
        <f>IF(A47="","",H47*K47)</f>
        <v/>
      </c>
    </row>
    <row r="48" ht="22" customHeight="1" spans="1:12" x14ac:dyDescent="0.25">
      <c r="A48" s="2"/>
      <c r="B48" s="2"/>
      <c r="C48" s="2"/>
      <c r="D48" s="2"/>
      <c r="E48" s="2"/>
      <c r="F48" s="2" t="str">
        <f>IF(A48="","",SUMIFS(Movimientos!$D$2:$D$501,Movimientos!$B$2:$B$501,A48,Movimientos!$C$2:$C$501,"Entrada"))</f>
        <v/>
      </c>
      <c r="G48" s="2" t="str">
        <f>IF(A48="","",SUMIFS(Movimientos!$D$2:$D$501,Movimientos!$B$2:$B$501,A48,Movimientos!$C$2:$C$501,"Salida"))</f>
        <v/>
      </c>
      <c r="H48" s="2" t="str">
        <f>IF(A48="","",E48+F48-G48)</f>
        <v/>
      </c>
      <c r="I48" s="2"/>
      <c r="J48" s="2" t="str">
        <f>IF(A48="","",IF(H48&lt;=I48,"Sí","No"))</f>
        <v/>
      </c>
      <c r="K48" s="3"/>
      <c r="L48" s="3" t="str">
        <f>IF(A48="","",H48*K48)</f>
        <v/>
      </c>
    </row>
    <row r="49" ht="22" customHeight="1" spans="1:12" x14ac:dyDescent="0.25">
      <c r="A49" s="2"/>
      <c r="B49" s="2"/>
      <c r="C49" s="2"/>
      <c r="D49" s="2"/>
      <c r="E49" s="2"/>
      <c r="F49" s="2" t="str">
        <f>IF(A49="","",SUMIFS(Movimientos!$D$2:$D$501,Movimientos!$B$2:$B$501,A49,Movimientos!$C$2:$C$501,"Entrada"))</f>
        <v/>
      </c>
      <c r="G49" s="2" t="str">
        <f>IF(A49="","",SUMIFS(Movimientos!$D$2:$D$501,Movimientos!$B$2:$B$501,A49,Movimientos!$C$2:$C$501,"Salida"))</f>
        <v/>
      </c>
      <c r="H49" s="2" t="str">
        <f>IF(A49="","",E49+F49-G49)</f>
        <v/>
      </c>
      <c r="I49" s="2"/>
      <c r="J49" s="2" t="str">
        <f>IF(A49="","",IF(H49&lt;=I49,"Sí","No"))</f>
        <v/>
      </c>
      <c r="K49" s="3"/>
      <c r="L49" s="3" t="str">
        <f>IF(A49="","",H49*K49)</f>
        <v/>
      </c>
    </row>
    <row r="50" ht="22" customHeight="1" spans="1:12" x14ac:dyDescent="0.25">
      <c r="A50" s="2"/>
      <c r="B50" s="2"/>
      <c r="C50" s="2"/>
      <c r="D50" s="2"/>
      <c r="E50" s="2"/>
      <c r="F50" s="2" t="str">
        <f>IF(A50="","",SUMIFS(Movimientos!$D$2:$D$501,Movimientos!$B$2:$B$501,A50,Movimientos!$C$2:$C$501,"Entrada"))</f>
        <v/>
      </c>
      <c r="G50" s="2" t="str">
        <f>IF(A50="","",SUMIFS(Movimientos!$D$2:$D$501,Movimientos!$B$2:$B$501,A50,Movimientos!$C$2:$C$501,"Salida"))</f>
        <v/>
      </c>
      <c r="H50" s="2" t="str">
        <f>IF(A50="","",E50+F50-G50)</f>
        <v/>
      </c>
      <c r="I50" s="2"/>
      <c r="J50" s="2" t="str">
        <f>IF(A50="","",IF(H50&lt;=I50,"Sí","No"))</f>
        <v/>
      </c>
      <c r="K50" s="3"/>
      <c r="L50" s="3" t="str">
        <f>IF(A50="","",H50*K50)</f>
        <v/>
      </c>
    </row>
    <row r="51" ht="22" customHeight="1" spans="1:12" x14ac:dyDescent="0.25">
      <c r="A51" s="2"/>
      <c r="B51" s="2"/>
      <c r="C51" s="2"/>
      <c r="D51" s="2"/>
      <c r="E51" s="2"/>
      <c r="F51" s="2" t="str">
        <f>IF(A51="","",SUMIFS(Movimientos!$D$2:$D$501,Movimientos!$B$2:$B$501,A51,Movimientos!$C$2:$C$501,"Entrada"))</f>
        <v/>
      </c>
      <c r="G51" s="2" t="str">
        <f>IF(A51="","",SUMIFS(Movimientos!$D$2:$D$501,Movimientos!$B$2:$B$501,A51,Movimientos!$C$2:$C$501,"Salida"))</f>
        <v/>
      </c>
      <c r="H51" s="2" t="str">
        <f>IF(A51="","",E51+F51-G51)</f>
        <v/>
      </c>
      <c r="I51" s="2"/>
      <c r="J51" s="2" t="str">
        <f>IF(A51="","",IF(H51&lt;=I51,"Sí","No"))</f>
        <v/>
      </c>
      <c r="K51" s="3"/>
      <c r="L51" s="3" t="str">
        <f>IF(A51="","",H51*K51)</f>
        <v/>
      </c>
    </row>
    <row r="52" ht="22" customHeight="1" spans="1:12" x14ac:dyDescent="0.25">
      <c r="A52" s="2"/>
      <c r="B52" s="2"/>
      <c r="C52" s="2"/>
      <c r="D52" s="2"/>
      <c r="E52" s="2"/>
      <c r="F52" s="2" t="str">
        <f>IF(A52="","",SUMIFS(Movimientos!$D$2:$D$501,Movimientos!$B$2:$B$501,A52,Movimientos!$C$2:$C$501,"Entrada"))</f>
        <v/>
      </c>
      <c r="G52" s="2" t="str">
        <f>IF(A52="","",SUMIFS(Movimientos!$D$2:$D$501,Movimientos!$B$2:$B$501,A52,Movimientos!$C$2:$C$501,"Salida"))</f>
        <v/>
      </c>
      <c r="H52" s="2" t="str">
        <f>IF(A52="","",E52+F52-G52)</f>
        <v/>
      </c>
      <c r="I52" s="2"/>
      <c r="J52" s="2" t="str">
        <f>IF(A52="","",IF(H52&lt;=I52,"Sí","No"))</f>
        <v/>
      </c>
      <c r="K52" s="3"/>
      <c r="L52" s="3" t="str">
        <f>IF(A52="","",H52*K52)</f>
        <v/>
      </c>
    </row>
    <row r="53" ht="22" customHeight="1" spans="1:12" x14ac:dyDescent="0.25">
      <c r="A53" s="2"/>
      <c r="B53" s="2"/>
      <c r="C53" s="2"/>
      <c r="D53" s="2"/>
      <c r="E53" s="2"/>
      <c r="F53" s="2" t="str">
        <f>IF(A53="","",SUMIFS(Movimientos!$D$2:$D$501,Movimientos!$B$2:$B$501,A53,Movimientos!$C$2:$C$501,"Entrada"))</f>
        <v/>
      </c>
      <c r="G53" s="2" t="str">
        <f>IF(A53="","",SUMIFS(Movimientos!$D$2:$D$501,Movimientos!$B$2:$B$501,A53,Movimientos!$C$2:$C$501,"Salida"))</f>
        <v/>
      </c>
      <c r="H53" s="2" t="str">
        <f>IF(A53="","",E53+F53-G53)</f>
        <v/>
      </c>
      <c r="I53" s="2"/>
      <c r="J53" s="2" t="str">
        <f>IF(A53="","",IF(H53&lt;=I53,"Sí","No"))</f>
        <v/>
      </c>
      <c r="K53" s="3"/>
      <c r="L53" s="3" t="str">
        <f>IF(A53="","",H53*K53)</f>
        <v/>
      </c>
    </row>
    <row r="54" ht="22" customHeight="1" spans="1:12" x14ac:dyDescent="0.25">
      <c r="A54" s="2"/>
      <c r="B54" s="2"/>
      <c r="C54" s="2"/>
      <c r="D54" s="2"/>
      <c r="E54" s="2"/>
      <c r="F54" s="2" t="str">
        <f>IF(A54="","",SUMIFS(Movimientos!$D$2:$D$501,Movimientos!$B$2:$B$501,A54,Movimientos!$C$2:$C$501,"Entrada"))</f>
        <v/>
      </c>
      <c r="G54" s="2" t="str">
        <f>IF(A54="","",SUMIFS(Movimientos!$D$2:$D$501,Movimientos!$B$2:$B$501,A54,Movimientos!$C$2:$C$501,"Salida"))</f>
        <v/>
      </c>
      <c r="H54" s="2" t="str">
        <f>IF(A54="","",E54+F54-G54)</f>
        <v/>
      </c>
      <c r="I54" s="2"/>
      <c r="J54" s="2" t="str">
        <f>IF(A54="","",IF(H54&lt;=I54,"Sí","No"))</f>
        <v/>
      </c>
      <c r="K54" s="3"/>
      <c r="L54" s="3" t="str">
        <f>IF(A54="","",H54*K54)</f>
        <v/>
      </c>
    </row>
    <row r="55" ht="22" customHeight="1" spans="1:12" x14ac:dyDescent="0.25">
      <c r="A55" s="2"/>
      <c r="B55" s="2"/>
      <c r="C55" s="2"/>
      <c r="D55" s="2"/>
      <c r="E55" s="2"/>
      <c r="F55" s="2" t="str">
        <f>IF(A55="","",SUMIFS(Movimientos!$D$2:$D$501,Movimientos!$B$2:$B$501,A55,Movimientos!$C$2:$C$501,"Entrada"))</f>
        <v/>
      </c>
      <c r="G55" s="2" t="str">
        <f>IF(A55="","",SUMIFS(Movimientos!$D$2:$D$501,Movimientos!$B$2:$B$501,A55,Movimientos!$C$2:$C$501,"Salida"))</f>
        <v/>
      </c>
      <c r="H55" s="2" t="str">
        <f>IF(A55="","",E55+F55-G55)</f>
        <v/>
      </c>
      <c r="I55" s="2"/>
      <c r="J55" s="2" t="str">
        <f>IF(A55="","",IF(H55&lt;=I55,"Sí","No"))</f>
        <v/>
      </c>
      <c r="K55" s="3"/>
      <c r="L55" s="3" t="str">
        <f>IF(A55="","",H55*K55)</f>
        <v/>
      </c>
    </row>
    <row r="56" ht="22" customHeight="1" spans="1:12" x14ac:dyDescent="0.25">
      <c r="A56" s="2"/>
      <c r="B56" s="2"/>
      <c r="C56" s="2"/>
      <c r="D56" s="2"/>
      <c r="E56" s="2"/>
      <c r="F56" s="2" t="str">
        <f>IF(A56="","",SUMIFS(Movimientos!$D$2:$D$501,Movimientos!$B$2:$B$501,A56,Movimientos!$C$2:$C$501,"Entrada"))</f>
        <v/>
      </c>
      <c r="G56" s="2" t="str">
        <f>IF(A56="","",SUMIFS(Movimientos!$D$2:$D$501,Movimientos!$B$2:$B$501,A56,Movimientos!$C$2:$C$501,"Salida"))</f>
        <v/>
      </c>
      <c r="H56" s="2" t="str">
        <f>IF(A56="","",E56+F56-G56)</f>
        <v/>
      </c>
      <c r="I56" s="2"/>
      <c r="J56" s="2" t="str">
        <f>IF(A56="","",IF(H56&lt;=I56,"Sí","No"))</f>
        <v/>
      </c>
      <c r="K56" s="3"/>
      <c r="L56" s="3" t="str">
        <f>IF(A56="","",H56*K56)</f>
        <v/>
      </c>
    </row>
    <row r="57" ht="22" customHeight="1" spans="1:12" x14ac:dyDescent="0.25">
      <c r="A57" s="2"/>
      <c r="B57" s="2"/>
      <c r="C57" s="2"/>
      <c r="D57" s="2"/>
      <c r="E57" s="2"/>
      <c r="F57" s="2" t="str">
        <f>IF(A57="","",SUMIFS(Movimientos!$D$2:$D$501,Movimientos!$B$2:$B$501,A57,Movimientos!$C$2:$C$501,"Entrada"))</f>
        <v/>
      </c>
      <c r="G57" s="2" t="str">
        <f>IF(A57="","",SUMIFS(Movimientos!$D$2:$D$501,Movimientos!$B$2:$B$501,A57,Movimientos!$C$2:$C$501,"Salida"))</f>
        <v/>
      </c>
      <c r="H57" s="2" t="str">
        <f>IF(A57="","",E57+F57-G57)</f>
        <v/>
      </c>
      <c r="I57" s="2"/>
      <c r="J57" s="2" t="str">
        <f>IF(A57="","",IF(H57&lt;=I57,"Sí","No"))</f>
        <v/>
      </c>
      <c r="K57" s="3"/>
      <c r="L57" s="3" t="str">
        <f>IF(A57="","",H57*K57)</f>
        <v/>
      </c>
    </row>
    <row r="58" ht="22" customHeight="1" spans="1:12" x14ac:dyDescent="0.25">
      <c r="A58" s="2"/>
      <c r="B58" s="2"/>
      <c r="C58" s="2"/>
      <c r="D58" s="2"/>
      <c r="E58" s="2"/>
      <c r="F58" s="2" t="str">
        <f>IF(A58="","",SUMIFS(Movimientos!$D$2:$D$501,Movimientos!$B$2:$B$501,A58,Movimientos!$C$2:$C$501,"Entrada"))</f>
        <v/>
      </c>
      <c r="G58" s="2" t="str">
        <f>IF(A58="","",SUMIFS(Movimientos!$D$2:$D$501,Movimientos!$B$2:$B$501,A58,Movimientos!$C$2:$C$501,"Salida"))</f>
        <v/>
      </c>
      <c r="H58" s="2" t="str">
        <f>IF(A58="","",E58+F58-G58)</f>
        <v/>
      </c>
      <c r="I58" s="2"/>
      <c r="J58" s="2" t="str">
        <f>IF(A58="","",IF(H58&lt;=I58,"Sí","No"))</f>
        <v/>
      </c>
      <c r="K58" s="3"/>
      <c r="L58" s="3" t="str">
        <f>IF(A58="","",H58*K58)</f>
        <v/>
      </c>
    </row>
    <row r="59" ht="22" customHeight="1" spans="1:12" x14ac:dyDescent="0.25">
      <c r="A59" s="2"/>
      <c r="B59" s="2"/>
      <c r="C59" s="2"/>
      <c r="D59" s="2"/>
      <c r="E59" s="2"/>
      <c r="F59" s="2" t="str">
        <f>IF(A59="","",SUMIFS(Movimientos!$D$2:$D$501,Movimientos!$B$2:$B$501,A59,Movimientos!$C$2:$C$501,"Entrada"))</f>
        <v/>
      </c>
      <c r="G59" s="2" t="str">
        <f>IF(A59="","",SUMIFS(Movimientos!$D$2:$D$501,Movimientos!$B$2:$B$501,A59,Movimientos!$C$2:$C$501,"Salida"))</f>
        <v/>
      </c>
      <c r="H59" s="2" t="str">
        <f>IF(A59="","",E59+F59-G59)</f>
        <v/>
      </c>
      <c r="I59" s="2"/>
      <c r="J59" s="2" t="str">
        <f>IF(A59="","",IF(H59&lt;=I59,"Sí","No"))</f>
        <v/>
      </c>
      <c r="K59" s="3"/>
      <c r="L59" s="3" t="str">
        <f>IF(A59="","",H59*K59)</f>
        <v/>
      </c>
    </row>
    <row r="60" ht="22" customHeight="1" spans="1:12" x14ac:dyDescent="0.25">
      <c r="A60" s="2"/>
      <c r="B60" s="2"/>
      <c r="C60" s="2"/>
      <c r="D60" s="2"/>
      <c r="E60" s="2"/>
      <c r="F60" s="2" t="str">
        <f>IF(A60="","",SUMIFS(Movimientos!$D$2:$D$501,Movimientos!$B$2:$B$501,A60,Movimientos!$C$2:$C$501,"Entrada"))</f>
        <v/>
      </c>
      <c r="G60" s="2" t="str">
        <f>IF(A60="","",SUMIFS(Movimientos!$D$2:$D$501,Movimientos!$B$2:$B$501,A60,Movimientos!$C$2:$C$501,"Salida"))</f>
        <v/>
      </c>
      <c r="H60" s="2" t="str">
        <f>IF(A60="","",E60+F60-G60)</f>
        <v/>
      </c>
      <c r="I60" s="2"/>
      <c r="J60" s="2" t="str">
        <f>IF(A60="","",IF(H60&lt;=I60,"Sí","No"))</f>
        <v/>
      </c>
      <c r="K60" s="3"/>
      <c r="L60" s="3" t="str">
        <f>IF(A60="","",H60*K60)</f>
        <v/>
      </c>
    </row>
    <row r="61" ht="22" customHeight="1" spans="1:12" x14ac:dyDescent="0.25">
      <c r="A61" s="2"/>
      <c r="B61" s="2"/>
      <c r="C61" s="2"/>
      <c r="D61" s="2"/>
      <c r="E61" s="2"/>
      <c r="F61" s="2" t="str">
        <f>IF(A61="","",SUMIFS(Movimientos!$D$2:$D$501,Movimientos!$B$2:$B$501,A61,Movimientos!$C$2:$C$501,"Entrada"))</f>
        <v/>
      </c>
      <c r="G61" s="2" t="str">
        <f>IF(A61="","",SUMIFS(Movimientos!$D$2:$D$501,Movimientos!$B$2:$B$501,A61,Movimientos!$C$2:$C$501,"Salida"))</f>
        <v/>
      </c>
      <c r="H61" s="2" t="str">
        <f>IF(A61="","",E61+F61-G61)</f>
        <v/>
      </c>
      <c r="I61" s="2"/>
      <c r="J61" s="2" t="str">
        <f>IF(A61="","",IF(H61&lt;=I61,"Sí","No"))</f>
        <v/>
      </c>
      <c r="K61" s="3"/>
      <c r="L61" s="3" t="str">
        <f>IF(A61="","",H61*K61)</f>
        <v/>
      </c>
    </row>
    <row r="62" ht="22" customHeight="1" spans="1:12" x14ac:dyDescent="0.25">
      <c r="A62" s="2"/>
      <c r="B62" s="2"/>
      <c r="C62" s="2"/>
      <c r="D62" s="2"/>
      <c r="E62" s="2"/>
      <c r="F62" s="2" t="str">
        <f>IF(A62="","",SUMIFS(Movimientos!$D$2:$D$501,Movimientos!$B$2:$B$501,A62,Movimientos!$C$2:$C$501,"Entrada"))</f>
        <v/>
      </c>
      <c r="G62" s="2" t="str">
        <f>IF(A62="","",SUMIFS(Movimientos!$D$2:$D$501,Movimientos!$B$2:$B$501,A62,Movimientos!$C$2:$C$501,"Salida"))</f>
        <v/>
      </c>
      <c r="H62" s="2" t="str">
        <f>IF(A62="","",E62+F62-G62)</f>
        <v/>
      </c>
      <c r="I62" s="2"/>
      <c r="J62" s="2" t="str">
        <f>IF(A62="","",IF(H62&lt;=I62,"Sí","No"))</f>
        <v/>
      </c>
      <c r="K62" s="3"/>
      <c r="L62" s="3" t="str">
        <f>IF(A62="","",H62*K62)</f>
        <v/>
      </c>
    </row>
    <row r="63" ht="22" customHeight="1" spans="1:12" x14ac:dyDescent="0.25">
      <c r="A63" s="2"/>
      <c r="B63" s="2"/>
      <c r="C63" s="2"/>
      <c r="D63" s="2"/>
      <c r="E63" s="2"/>
      <c r="F63" s="2" t="str">
        <f>IF(A63="","",SUMIFS(Movimientos!$D$2:$D$501,Movimientos!$B$2:$B$501,A63,Movimientos!$C$2:$C$501,"Entrada"))</f>
        <v/>
      </c>
      <c r="G63" s="2" t="str">
        <f>IF(A63="","",SUMIFS(Movimientos!$D$2:$D$501,Movimientos!$B$2:$B$501,A63,Movimientos!$C$2:$C$501,"Salida"))</f>
        <v/>
      </c>
      <c r="H63" s="2" t="str">
        <f>IF(A63="","",E63+F63-G63)</f>
        <v/>
      </c>
      <c r="I63" s="2"/>
      <c r="J63" s="2" t="str">
        <f>IF(A63="","",IF(H63&lt;=I63,"Sí","No"))</f>
        <v/>
      </c>
      <c r="K63" s="3"/>
      <c r="L63" s="3" t="str">
        <f>IF(A63="","",H63*K63)</f>
        <v/>
      </c>
    </row>
    <row r="64" ht="22" customHeight="1" spans="1:12" x14ac:dyDescent="0.25">
      <c r="A64" s="2"/>
      <c r="B64" s="2"/>
      <c r="C64" s="2"/>
      <c r="D64" s="2"/>
      <c r="E64" s="2"/>
      <c r="F64" s="2" t="str">
        <f>IF(A64="","",SUMIFS(Movimientos!$D$2:$D$501,Movimientos!$B$2:$B$501,A64,Movimientos!$C$2:$C$501,"Entrada"))</f>
        <v/>
      </c>
      <c r="G64" s="2" t="str">
        <f>IF(A64="","",SUMIFS(Movimientos!$D$2:$D$501,Movimientos!$B$2:$B$501,A64,Movimientos!$C$2:$C$501,"Salida"))</f>
        <v/>
      </c>
      <c r="H64" s="2" t="str">
        <f>IF(A64="","",E64+F64-G64)</f>
        <v/>
      </c>
      <c r="I64" s="2"/>
      <c r="J64" s="2" t="str">
        <f>IF(A64="","",IF(H64&lt;=I64,"Sí","No"))</f>
        <v/>
      </c>
      <c r="K64" s="3"/>
      <c r="L64" s="3" t="str">
        <f>IF(A64="","",H64*K64)</f>
        <v/>
      </c>
    </row>
    <row r="65" ht="22" customHeight="1" spans="1:12" x14ac:dyDescent="0.25">
      <c r="A65" s="2"/>
      <c r="B65" s="2"/>
      <c r="C65" s="2"/>
      <c r="D65" s="2"/>
      <c r="E65" s="2"/>
      <c r="F65" s="2" t="str">
        <f>IF(A65="","",SUMIFS(Movimientos!$D$2:$D$501,Movimientos!$B$2:$B$501,A65,Movimientos!$C$2:$C$501,"Entrada"))</f>
        <v/>
      </c>
      <c r="G65" s="2" t="str">
        <f>IF(A65="","",SUMIFS(Movimientos!$D$2:$D$501,Movimientos!$B$2:$B$501,A65,Movimientos!$C$2:$C$501,"Salida"))</f>
        <v/>
      </c>
      <c r="H65" s="2" t="str">
        <f>IF(A65="","",E65+F65-G65)</f>
        <v/>
      </c>
      <c r="I65" s="2"/>
      <c r="J65" s="2" t="str">
        <f>IF(A65="","",IF(H65&lt;=I65,"Sí","No"))</f>
        <v/>
      </c>
      <c r="K65" s="3"/>
      <c r="L65" s="3" t="str">
        <f>IF(A65="","",H65*K65)</f>
        <v/>
      </c>
    </row>
    <row r="66" ht="22" customHeight="1" spans="1:12" x14ac:dyDescent="0.25">
      <c r="A66" s="2"/>
      <c r="B66" s="2"/>
      <c r="C66" s="2"/>
      <c r="D66" s="2"/>
      <c r="E66" s="2"/>
      <c r="F66" s="2" t="str">
        <f>IF(A66="","",SUMIFS(Movimientos!$D$2:$D$501,Movimientos!$B$2:$B$501,A66,Movimientos!$C$2:$C$501,"Entrada"))</f>
        <v/>
      </c>
      <c r="G66" s="2" t="str">
        <f>IF(A66="","",SUMIFS(Movimientos!$D$2:$D$501,Movimientos!$B$2:$B$501,A66,Movimientos!$C$2:$C$501,"Salida"))</f>
        <v/>
      </c>
      <c r="H66" s="2" t="str">
        <f>IF(A66="","",E66+F66-G66)</f>
        <v/>
      </c>
      <c r="I66" s="2"/>
      <c r="J66" s="2" t="str">
        <f>IF(A66="","",IF(H66&lt;=I66,"Sí","No"))</f>
        <v/>
      </c>
      <c r="K66" s="3"/>
      <c r="L66" s="3" t="str">
        <f>IF(A66="","",H66*K66)</f>
        <v/>
      </c>
    </row>
    <row r="67" ht="22" customHeight="1" spans="1:12" x14ac:dyDescent="0.25">
      <c r="A67" s="2"/>
      <c r="B67" s="2"/>
      <c r="C67" s="2"/>
      <c r="D67" s="2"/>
      <c r="E67" s="2"/>
      <c r="F67" s="2" t="str">
        <f>IF(A67="","",SUMIFS(Movimientos!$D$2:$D$501,Movimientos!$B$2:$B$501,A67,Movimientos!$C$2:$C$501,"Entrada"))</f>
        <v/>
      </c>
      <c r="G67" s="2" t="str">
        <f>IF(A67="","",SUMIFS(Movimientos!$D$2:$D$501,Movimientos!$B$2:$B$501,A67,Movimientos!$C$2:$C$501,"Salida"))</f>
        <v/>
      </c>
      <c r="H67" s="2" t="str">
        <f>IF(A67="","",E67+F67-G67)</f>
        <v/>
      </c>
      <c r="I67" s="2"/>
      <c r="J67" s="2" t="str">
        <f>IF(A67="","",IF(H67&lt;=I67,"Sí","No"))</f>
        <v/>
      </c>
      <c r="K67" s="3"/>
      <c r="L67" s="3" t="str">
        <f>IF(A67="","",H67*K67)</f>
        <v/>
      </c>
    </row>
    <row r="68" ht="22" customHeight="1" spans="1:12" x14ac:dyDescent="0.25">
      <c r="A68" s="2"/>
      <c r="B68" s="2"/>
      <c r="C68" s="2"/>
      <c r="D68" s="2"/>
      <c r="E68" s="2"/>
      <c r="F68" s="2" t="str">
        <f>IF(A68="","",SUMIFS(Movimientos!$D$2:$D$501,Movimientos!$B$2:$B$501,A68,Movimientos!$C$2:$C$501,"Entrada"))</f>
        <v/>
      </c>
      <c r="G68" s="2" t="str">
        <f>IF(A68="","",SUMIFS(Movimientos!$D$2:$D$501,Movimientos!$B$2:$B$501,A68,Movimientos!$C$2:$C$501,"Salida"))</f>
        <v/>
      </c>
      <c r="H68" s="2" t="str">
        <f>IF(A68="","",E68+F68-G68)</f>
        <v/>
      </c>
      <c r="I68" s="2"/>
      <c r="J68" s="2" t="str">
        <f>IF(A68="","",IF(H68&lt;=I68,"Sí","No"))</f>
        <v/>
      </c>
      <c r="K68" s="3"/>
      <c r="L68" s="3" t="str">
        <f>IF(A68="","",H68*K68)</f>
        <v/>
      </c>
    </row>
    <row r="69" ht="22" customHeight="1" spans="1:12" x14ac:dyDescent="0.25">
      <c r="A69" s="2"/>
      <c r="B69" s="2"/>
      <c r="C69" s="2"/>
      <c r="D69" s="2"/>
      <c r="E69" s="2"/>
      <c r="F69" s="2" t="str">
        <f>IF(A69="","",SUMIFS(Movimientos!$D$2:$D$501,Movimientos!$B$2:$B$501,A69,Movimientos!$C$2:$C$501,"Entrada"))</f>
        <v/>
      </c>
      <c r="G69" s="2" t="str">
        <f>IF(A69="","",SUMIFS(Movimientos!$D$2:$D$501,Movimientos!$B$2:$B$501,A69,Movimientos!$C$2:$C$501,"Salida"))</f>
        <v/>
      </c>
      <c r="H69" s="2" t="str">
        <f>IF(A69="","",E69+F69-G69)</f>
        <v/>
      </c>
      <c r="I69" s="2"/>
      <c r="J69" s="2" t="str">
        <f>IF(A69="","",IF(H69&lt;=I69,"Sí","No"))</f>
        <v/>
      </c>
      <c r="K69" s="3"/>
      <c r="L69" s="3" t="str">
        <f>IF(A69="","",H69*K69)</f>
        <v/>
      </c>
    </row>
    <row r="70" ht="22" customHeight="1" spans="1:12" x14ac:dyDescent="0.25">
      <c r="A70" s="2"/>
      <c r="B70" s="2"/>
      <c r="C70" s="2"/>
      <c r="D70" s="2"/>
      <c r="E70" s="2"/>
      <c r="F70" s="2" t="str">
        <f>IF(A70="","",SUMIFS(Movimientos!$D$2:$D$501,Movimientos!$B$2:$B$501,A70,Movimientos!$C$2:$C$501,"Entrada"))</f>
        <v/>
      </c>
      <c r="G70" s="2" t="str">
        <f>IF(A70="","",SUMIFS(Movimientos!$D$2:$D$501,Movimientos!$B$2:$B$501,A70,Movimientos!$C$2:$C$501,"Salida"))</f>
        <v/>
      </c>
      <c r="H70" s="2" t="str">
        <f>IF(A70="","",E70+F70-G70)</f>
        <v/>
      </c>
      <c r="I70" s="2"/>
      <c r="J70" s="2" t="str">
        <f>IF(A70="","",IF(H70&lt;=I70,"Sí","No"))</f>
        <v/>
      </c>
      <c r="K70" s="3"/>
      <c r="L70" s="3" t="str">
        <f>IF(A70="","",H70*K70)</f>
        <v/>
      </c>
    </row>
    <row r="71" ht="22" customHeight="1" spans="1:12" x14ac:dyDescent="0.25">
      <c r="A71" s="2"/>
      <c r="B71" s="2"/>
      <c r="C71" s="2"/>
      <c r="D71" s="2"/>
      <c r="E71" s="2"/>
      <c r="F71" s="2" t="str">
        <f>IF(A71="","",SUMIFS(Movimientos!$D$2:$D$501,Movimientos!$B$2:$B$501,A71,Movimientos!$C$2:$C$501,"Entrada"))</f>
        <v/>
      </c>
      <c r="G71" s="2" t="str">
        <f>IF(A71="","",SUMIFS(Movimientos!$D$2:$D$501,Movimientos!$B$2:$B$501,A71,Movimientos!$C$2:$C$501,"Salida"))</f>
        <v/>
      </c>
      <c r="H71" s="2" t="str">
        <f>IF(A71="","",E71+F71-G71)</f>
        <v/>
      </c>
      <c r="I71" s="2"/>
      <c r="J71" s="2" t="str">
        <f>IF(A71="","",IF(H71&lt;=I71,"Sí","No"))</f>
        <v/>
      </c>
      <c r="K71" s="3"/>
      <c r="L71" s="3" t="str">
        <f>IF(A71="","",H71*K71)</f>
        <v/>
      </c>
    </row>
    <row r="72" ht="22" customHeight="1" spans="1:12" x14ac:dyDescent="0.25">
      <c r="A72" s="2"/>
      <c r="B72" s="2"/>
      <c r="C72" s="2"/>
      <c r="D72" s="2"/>
      <c r="E72" s="2"/>
      <c r="F72" s="2" t="str">
        <f>IF(A72="","",SUMIFS(Movimientos!$D$2:$D$501,Movimientos!$B$2:$B$501,A72,Movimientos!$C$2:$C$501,"Entrada"))</f>
        <v/>
      </c>
      <c r="G72" s="2" t="str">
        <f>IF(A72="","",SUMIFS(Movimientos!$D$2:$D$501,Movimientos!$B$2:$B$501,A72,Movimientos!$C$2:$C$501,"Salida"))</f>
        <v/>
      </c>
      <c r="H72" s="2" t="str">
        <f>IF(A72="","",E72+F72-G72)</f>
        <v/>
      </c>
      <c r="I72" s="2"/>
      <c r="J72" s="2" t="str">
        <f>IF(A72="","",IF(H72&lt;=I72,"Sí","No"))</f>
        <v/>
      </c>
      <c r="K72" s="3"/>
      <c r="L72" s="3" t="str">
        <f>IF(A72="","",H72*K72)</f>
        <v/>
      </c>
    </row>
    <row r="73" ht="22" customHeight="1" spans="1:12" x14ac:dyDescent="0.25">
      <c r="A73" s="2"/>
      <c r="B73" s="2"/>
      <c r="C73" s="2"/>
      <c r="D73" s="2"/>
      <c r="E73" s="2"/>
      <c r="F73" s="2" t="str">
        <f>IF(A73="","",SUMIFS(Movimientos!$D$2:$D$501,Movimientos!$B$2:$B$501,A73,Movimientos!$C$2:$C$501,"Entrada"))</f>
        <v/>
      </c>
      <c r="G73" s="2" t="str">
        <f>IF(A73="","",SUMIFS(Movimientos!$D$2:$D$501,Movimientos!$B$2:$B$501,A73,Movimientos!$C$2:$C$501,"Salida"))</f>
        <v/>
      </c>
      <c r="H73" s="2" t="str">
        <f>IF(A73="","",E73+F73-G73)</f>
        <v/>
      </c>
      <c r="I73" s="2"/>
      <c r="J73" s="2" t="str">
        <f>IF(A73="","",IF(H73&lt;=I73,"Sí","No"))</f>
        <v/>
      </c>
      <c r="K73" s="3"/>
      <c r="L73" s="3" t="str">
        <f>IF(A73="","",H73*K73)</f>
        <v/>
      </c>
    </row>
    <row r="74" ht="22" customHeight="1" spans="1:12" x14ac:dyDescent="0.25">
      <c r="A74" s="2"/>
      <c r="B74" s="2"/>
      <c r="C74" s="2"/>
      <c r="D74" s="2"/>
      <c r="E74" s="2"/>
      <c r="F74" s="2" t="str">
        <f>IF(A74="","",SUMIFS(Movimientos!$D$2:$D$501,Movimientos!$B$2:$B$501,A74,Movimientos!$C$2:$C$501,"Entrada"))</f>
        <v/>
      </c>
      <c r="G74" s="2" t="str">
        <f>IF(A74="","",SUMIFS(Movimientos!$D$2:$D$501,Movimientos!$B$2:$B$501,A74,Movimientos!$C$2:$C$501,"Salida"))</f>
        <v/>
      </c>
      <c r="H74" s="2" t="str">
        <f>IF(A74="","",E74+F74-G74)</f>
        <v/>
      </c>
      <c r="I74" s="2"/>
      <c r="J74" s="2" t="str">
        <f>IF(A74="","",IF(H74&lt;=I74,"Sí","No"))</f>
        <v/>
      </c>
      <c r="K74" s="3"/>
      <c r="L74" s="3" t="str">
        <f>IF(A74="","",H74*K74)</f>
        <v/>
      </c>
    </row>
    <row r="75" ht="22" customHeight="1" spans="1:12" x14ac:dyDescent="0.25">
      <c r="A75" s="2"/>
      <c r="B75" s="2"/>
      <c r="C75" s="2"/>
      <c r="D75" s="2"/>
      <c r="E75" s="2"/>
      <c r="F75" s="2" t="str">
        <f>IF(A75="","",SUMIFS(Movimientos!$D$2:$D$501,Movimientos!$B$2:$B$501,A75,Movimientos!$C$2:$C$501,"Entrada"))</f>
        <v/>
      </c>
      <c r="G75" s="2" t="str">
        <f>IF(A75="","",SUMIFS(Movimientos!$D$2:$D$501,Movimientos!$B$2:$B$501,A75,Movimientos!$C$2:$C$501,"Salida"))</f>
        <v/>
      </c>
      <c r="H75" s="2" t="str">
        <f>IF(A75="","",E75+F75-G75)</f>
        <v/>
      </c>
      <c r="I75" s="2"/>
      <c r="J75" s="2" t="str">
        <f>IF(A75="","",IF(H75&lt;=I75,"Sí","No"))</f>
        <v/>
      </c>
      <c r="K75" s="3"/>
      <c r="L75" s="3" t="str">
        <f>IF(A75="","",H75*K75)</f>
        <v/>
      </c>
    </row>
    <row r="76" ht="22" customHeight="1" spans="1:12" x14ac:dyDescent="0.25">
      <c r="A76" s="2"/>
      <c r="B76" s="2"/>
      <c r="C76" s="2"/>
      <c r="D76" s="2"/>
      <c r="E76" s="2"/>
      <c r="F76" s="2" t="str">
        <f>IF(A76="","",SUMIFS(Movimientos!$D$2:$D$501,Movimientos!$B$2:$B$501,A76,Movimientos!$C$2:$C$501,"Entrada"))</f>
        <v/>
      </c>
      <c r="G76" s="2" t="str">
        <f>IF(A76="","",SUMIFS(Movimientos!$D$2:$D$501,Movimientos!$B$2:$B$501,A76,Movimientos!$C$2:$C$501,"Salida"))</f>
        <v/>
      </c>
      <c r="H76" s="2" t="str">
        <f>IF(A76="","",E76+F76-G76)</f>
        <v/>
      </c>
      <c r="I76" s="2"/>
      <c r="J76" s="2" t="str">
        <f>IF(A76="","",IF(H76&lt;=I76,"Sí","No"))</f>
        <v/>
      </c>
      <c r="K76" s="3"/>
      <c r="L76" s="3" t="str">
        <f>IF(A76="","",H76*K76)</f>
        <v/>
      </c>
    </row>
    <row r="77" ht="22" customHeight="1" spans="1:12" x14ac:dyDescent="0.25">
      <c r="A77" s="2"/>
      <c r="B77" s="2"/>
      <c r="C77" s="2"/>
      <c r="D77" s="2"/>
      <c r="E77" s="2"/>
      <c r="F77" s="2" t="str">
        <f>IF(A77="","",SUMIFS(Movimientos!$D$2:$D$501,Movimientos!$B$2:$B$501,A77,Movimientos!$C$2:$C$501,"Entrada"))</f>
        <v/>
      </c>
      <c r="G77" s="2" t="str">
        <f>IF(A77="","",SUMIFS(Movimientos!$D$2:$D$501,Movimientos!$B$2:$B$501,A77,Movimientos!$C$2:$C$501,"Salida"))</f>
        <v/>
      </c>
      <c r="H77" s="2" t="str">
        <f>IF(A77="","",E77+F77-G77)</f>
        <v/>
      </c>
      <c r="I77" s="2"/>
      <c r="J77" s="2" t="str">
        <f>IF(A77="","",IF(H77&lt;=I77,"Sí","No"))</f>
        <v/>
      </c>
      <c r="K77" s="3"/>
      <c r="L77" s="3" t="str">
        <f>IF(A77="","",H77*K77)</f>
        <v/>
      </c>
    </row>
    <row r="78" ht="22" customHeight="1" spans="1:12" x14ac:dyDescent="0.25">
      <c r="A78" s="2"/>
      <c r="B78" s="2"/>
      <c r="C78" s="2"/>
      <c r="D78" s="2"/>
      <c r="E78" s="2"/>
      <c r="F78" s="2" t="str">
        <f>IF(A78="","",SUMIFS(Movimientos!$D$2:$D$501,Movimientos!$B$2:$B$501,A78,Movimientos!$C$2:$C$501,"Entrada"))</f>
        <v/>
      </c>
      <c r="G78" s="2" t="str">
        <f>IF(A78="","",SUMIFS(Movimientos!$D$2:$D$501,Movimientos!$B$2:$B$501,A78,Movimientos!$C$2:$C$501,"Salida"))</f>
        <v/>
      </c>
      <c r="H78" s="2" t="str">
        <f>IF(A78="","",E78+F78-G78)</f>
        <v/>
      </c>
      <c r="I78" s="2"/>
      <c r="J78" s="2" t="str">
        <f>IF(A78="","",IF(H78&lt;=I78,"Sí","No"))</f>
        <v/>
      </c>
      <c r="K78" s="3"/>
      <c r="L78" s="3" t="str">
        <f>IF(A78="","",H78*K78)</f>
        <v/>
      </c>
    </row>
    <row r="79" ht="22" customHeight="1" spans="1:12" x14ac:dyDescent="0.25">
      <c r="A79" s="2"/>
      <c r="B79" s="2"/>
      <c r="C79" s="2"/>
      <c r="D79" s="2"/>
      <c r="E79" s="2"/>
      <c r="F79" s="2" t="str">
        <f>IF(A79="","",SUMIFS(Movimientos!$D$2:$D$501,Movimientos!$B$2:$B$501,A79,Movimientos!$C$2:$C$501,"Entrada"))</f>
        <v/>
      </c>
      <c r="G79" s="2" t="str">
        <f>IF(A79="","",SUMIFS(Movimientos!$D$2:$D$501,Movimientos!$B$2:$B$501,A79,Movimientos!$C$2:$C$501,"Salida"))</f>
        <v/>
      </c>
      <c r="H79" s="2" t="str">
        <f>IF(A79="","",E79+F79-G79)</f>
        <v/>
      </c>
      <c r="I79" s="2"/>
      <c r="J79" s="2" t="str">
        <f>IF(A79="","",IF(H79&lt;=I79,"Sí","No"))</f>
        <v/>
      </c>
      <c r="K79" s="3"/>
      <c r="L79" s="3" t="str">
        <f>IF(A79="","",H79*K79)</f>
        <v/>
      </c>
    </row>
    <row r="80" ht="22" customHeight="1" spans="1:12" x14ac:dyDescent="0.25">
      <c r="A80" s="2"/>
      <c r="B80" s="2"/>
      <c r="C80" s="2"/>
      <c r="D80" s="2"/>
      <c r="E80" s="2"/>
      <c r="F80" s="2" t="str">
        <f>IF(A80="","",SUMIFS(Movimientos!$D$2:$D$501,Movimientos!$B$2:$B$501,A80,Movimientos!$C$2:$C$501,"Entrada"))</f>
        <v/>
      </c>
      <c r="G80" s="2" t="str">
        <f>IF(A80="","",SUMIFS(Movimientos!$D$2:$D$501,Movimientos!$B$2:$B$501,A80,Movimientos!$C$2:$C$501,"Salida"))</f>
        <v/>
      </c>
      <c r="H80" s="2" t="str">
        <f>IF(A80="","",E80+F80-G80)</f>
        <v/>
      </c>
      <c r="I80" s="2"/>
      <c r="J80" s="2" t="str">
        <f>IF(A80="","",IF(H80&lt;=I80,"Sí","No"))</f>
        <v/>
      </c>
      <c r="K80" s="3"/>
      <c r="L80" s="3" t="str">
        <f>IF(A80="","",H80*K80)</f>
        <v/>
      </c>
    </row>
    <row r="81" ht="22" customHeight="1" spans="1:12" x14ac:dyDescent="0.25">
      <c r="A81" s="2"/>
      <c r="B81" s="2"/>
      <c r="C81" s="2"/>
      <c r="D81" s="2"/>
      <c r="E81" s="2"/>
      <c r="F81" s="2" t="str">
        <f>IF(A81="","",SUMIFS(Movimientos!$D$2:$D$501,Movimientos!$B$2:$B$501,A81,Movimientos!$C$2:$C$501,"Entrada"))</f>
        <v/>
      </c>
      <c r="G81" s="2" t="str">
        <f>IF(A81="","",SUMIFS(Movimientos!$D$2:$D$501,Movimientos!$B$2:$B$501,A81,Movimientos!$C$2:$C$501,"Salida"))</f>
        <v/>
      </c>
      <c r="H81" s="2" t="str">
        <f>IF(A81="","",E81+F81-G81)</f>
        <v/>
      </c>
      <c r="I81" s="2"/>
      <c r="J81" s="2" t="str">
        <f>IF(A81="","",IF(H81&lt;=I81,"Sí","No"))</f>
        <v/>
      </c>
      <c r="K81" s="3"/>
      <c r="L81" s="3" t="str">
        <f>IF(A81="","",H81*K81)</f>
        <v/>
      </c>
    </row>
    <row r="82" ht="22" customHeight="1" spans="1:12" x14ac:dyDescent="0.25">
      <c r="A82" s="2"/>
      <c r="B82" s="2"/>
      <c r="C82" s="2"/>
      <c r="D82" s="2"/>
      <c r="E82" s="2"/>
      <c r="F82" s="2" t="str">
        <f>IF(A82="","",SUMIFS(Movimientos!$D$2:$D$501,Movimientos!$B$2:$B$501,A82,Movimientos!$C$2:$C$501,"Entrada"))</f>
        <v/>
      </c>
      <c r="G82" s="2" t="str">
        <f>IF(A82="","",SUMIFS(Movimientos!$D$2:$D$501,Movimientos!$B$2:$B$501,A82,Movimientos!$C$2:$C$501,"Salida"))</f>
        <v/>
      </c>
      <c r="H82" s="2" t="str">
        <f>IF(A82="","",E82+F82-G82)</f>
        <v/>
      </c>
      <c r="I82" s="2"/>
      <c r="J82" s="2" t="str">
        <f>IF(A82="","",IF(H82&lt;=I82,"Sí","No"))</f>
        <v/>
      </c>
      <c r="K82" s="3"/>
      <c r="L82" s="3" t="str">
        <f>IF(A82="","",H82*K82)</f>
        <v/>
      </c>
    </row>
    <row r="83" ht="22" customHeight="1" spans="1:12" x14ac:dyDescent="0.25">
      <c r="A83" s="2"/>
      <c r="B83" s="2"/>
      <c r="C83" s="2"/>
      <c r="D83" s="2"/>
      <c r="E83" s="2"/>
      <c r="F83" s="2" t="str">
        <f>IF(A83="","",SUMIFS(Movimientos!$D$2:$D$501,Movimientos!$B$2:$B$501,A83,Movimientos!$C$2:$C$501,"Entrada"))</f>
        <v/>
      </c>
      <c r="G83" s="2" t="str">
        <f>IF(A83="","",SUMIFS(Movimientos!$D$2:$D$501,Movimientos!$B$2:$B$501,A83,Movimientos!$C$2:$C$501,"Salida"))</f>
        <v/>
      </c>
      <c r="H83" s="2" t="str">
        <f>IF(A83="","",E83+F83-G83)</f>
        <v/>
      </c>
      <c r="I83" s="2"/>
      <c r="J83" s="2" t="str">
        <f>IF(A83="","",IF(H83&lt;=I83,"Sí","No"))</f>
        <v/>
      </c>
      <c r="K83" s="3"/>
      <c r="L83" s="3" t="str">
        <f>IF(A83="","",H83*K83)</f>
        <v/>
      </c>
    </row>
    <row r="84" ht="22" customHeight="1" spans="1:12" x14ac:dyDescent="0.25">
      <c r="A84" s="2"/>
      <c r="B84" s="2"/>
      <c r="C84" s="2"/>
      <c r="D84" s="2"/>
      <c r="E84" s="2"/>
      <c r="F84" s="2" t="str">
        <f>IF(A84="","",SUMIFS(Movimientos!$D$2:$D$501,Movimientos!$B$2:$B$501,A84,Movimientos!$C$2:$C$501,"Entrada"))</f>
        <v/>
      </c>
      <c r="G84" s="2" t="str">
        <f>IF(A84="","",SUMIFS(Movimientos!$D$2:$D$501,Movimientos!$B$2:$B$501,A84,Movimientos!$C$2:$C$501,"Salida"))</f>
        <v/>
      </c>
      <c r="H84" s="2" t="str">
        <f>IF(A84="","",E84+F84-G84)</f>
        <v/>
      </c>
      <c r="I84" s="2"/>
      <c r="J84" s="2" t="str">
        <f>IF(A84="","",IF(H84&lt;=I84,"Sí","No"))</f>
        <v/>
      </c>
      <c r="K84" s="3"/>
      <c r="L84" s="3" t="str">
        <f>IF(A84="","",H84*K84)</f>
        <v/>
      </c>
    </row>
    <row r="85" ht="22" customHeight="1" spans="1:12" x14ac:dyDescent="0.25">
      <c r="A85" s="2"/>
      <c r="B85" s="2"/>
      <c r="C85" s="2"/>
      <c r="D85" s="2"/>
      <c r="E85" s="2"/>
      <c r="F85" s="2" t="str">
        <f>IF(A85="","",SUMIFS(Movimientos!$D$2:$D$501,Movimientos!$B$2:$B$501,A85,Movimientos!$C$2:$C$501,"Entrada"))</f>
        <v/>
      </c>
      <c r="G85" s="2" t="str">
        <f>IF(A85="","",SUMIFS(Movimientos!$D$2:$D$501,Movimientos!$B$2:$B$501,A85,Movimientos!$C$2:$C$501,"Salida"))</f>
        <v/>
      </c>
      <c r="H85" s="2" t="str">
        <f>IF(A85="","",E85+F85-G85)</f>
        <v/>
      </c>
      <c r="I85" s="2"/>
      <c r="J85" s="2" t="str">
        <f>IF(A85="","",IF(H85&lt;=I85,"Sí","No"))</f>
        <v/>
      </c>
      <c r="K85" s="3"/>
      <c r="L85" s="3" t="str">
        <f>IF(A85="","",H85*K85)</f>
        <v/>
      </c>
    </row>
    <row r="86" ht="22" customHeight="1" spans="1:12" x14ac:dyDescent="0.25">
      <c r="A86" s="2"/>
      <c r="B86" s="2"/>
      <c r="C86" s="2"/>
      <c r="D86" s="2"/>
      <c r="E86" s="2"/>
      <c r="F86" s="2" t="str">
        <f>IF(A86="","",SUMIFS(Movimientos!$D$2:$D$501,Movimientos!$B$2:$B$501,A86,Movimientos!$C$2:$C$501,"Entrada"))</f>
        <v/>
      </c>
      <c r="G86" s="2" t="str">
        <f>IF(A86="","",SUMIFS(Movimientos!$D$2:$D$501,Movimientos!$B$2:$B$501,A86,Movimientos!$C$2:$C$501,"Salida"))</f>
        <v/>
      </c>
      <c r="H86" s="2" t="str">
        <f>IF(A86="","",E86+F86-G86)</f>
        <v/>
      </c>
      <c r="I86" s="2"/>
      <c r="J86" s="2" t="str">
        <f>IF(A86="","",IF(H86&lt;=I86,"Sí","No"))</f>
        <v/>
      </c>
      <c r="K86" s="3"/>
      <c r="L86" s="3" t="str">
        <f>IF(A86="","",H86*K86)</f>
        <v/>
      </c>
    </row>
    <row r="87" ht="22" customHeight="1" spans="1:12" x14ac:dyDescent="0.25">
      <c r="A87" s="2"/>
      <c r="B87" s="2"/>
      <c r="C87" s="2"/>
      <c r="D87" s="2"/>
      <c r="E87" s="2"/>
      <c r="F87" s="2" t="str">
        <f>IF(A87="","",SUMIFS(Movimientos!$D$2:$D$501,Movimientos!$B$2:$B$501,A87,Movimientos!$C$2:$C$501,"Entrada"))</f>
        <v/>
      </c>
      <c r="G87" s="2" t="str">
        <f>IF(A87="","",SUMIFS(Movimientos!$D$2:$D$501,Movimientos!$B$2:$B$501,A87,Movimientos!$C$2:$C$501,"Salida"))</f>
        <v/>
      </c>
      <c r="H87" s="2" t="str">
        <f>IF(A87="","",E87+F87-G87)</f>
        <v/>
      </c>
      <c r="I87" s="2"/>
      <c r="J87" s="2" t="str">
        <f>IF(A87="","",IF(H87&lt;=I87,"Sí","No"))</f>
        <v/>
      </c>
      <c r="K87" s="3"/>
      <c r="L87" s="3" t="str">
        <f>IF(A87="","",H87*K87)</f>
        <v/>
      </c>
    </row>
    <row r="88" ht="22" customHeight="1" spans="1:12" x14ac:dyDescent="0.25">
      <c r="A88" s="2"/>
      <c r="B88" s="2"/>
      <c r="C88" s="2"/>
      <c r="D88" s="2"/>
      <c r="E88" s="2"/>
      <c r="F88" s="2" t="str">
        <f>IF(A88="","",SUMIFS(Movimientos!$D$2:$D$501,Movimientos!$B$2:$B$501,A88,Movimientos!$C$2:$C$501,"Entrada"))</f>
        <v/>
      </c>
      <c r="G88" s="2" t="str">
        <f>IF(A88="","",SUMIFS(Movimientos!$D$2:$D$501,Movimientos!$B$2:$B$501,A88,Movimientos!$C$2:$C$501,"Salida"))</f>
        <v/>
      </c>
      <c r="H88" s="2" t="str">
        <f>IF(A88="","",E88+F88-G88)</f>
        <v/>
      </c>
      <c r="I88" s="2"/>
      <c r="J88" s="2" t="str">
        <f>IF(A88="","",IF(H88&lt;=I88,"Sí","No"))</f>
        <v/>
      </c>
      <c r="K88" s="3"/>
      <c r="L88" s="3" t="str">
        <f>IF(A88="","",H88*K88)</f>
        <v/>
      </c>
    </row>
    <row r="89" ht="22" customHeight="1" spans="1:12" x14ac:dyDescent="0.25">
      <c r="A89" s="2"/>
      <c r="B89" s="2"/>
      <c r="C89" s="2"/>
      <c r="D89" s="2"/>
      <c r="E89" s="2"/>
      <c r="F89" s="2" t="str">
        <f>IF(A89="","",SUMIFS(Movimientos!$D$2:$D$501,Movimientos!$B$2:$B$501,A89,Movimientos!$C$2:$C$501,"Entrada"))</f>
        <v/>
      </c>
      <c r="G89" s="2" t="str">
        <f>IF(A89="","",SUMIFS(Movimientos!$D$2:$D$501,Movimientos!$B$2:$B$501,A89,Movimientos!$C$2:$C$501,"Salida"))</f>
        <v/>
      </c>
      <c r="H89" s="2" t="str">
        <f>IF(A89="","",E89+F89-G89)</f>
        <v/>
      </c>
      <c r="I89" s="2"/>
      <c r="J89" s="2" t="str">
        <f>IF(A89="","",IF(H89&lt;=I89,"Sí","No"))</f>
        <v/>
      </c>
      <c r="K89" s="3"/>
      <c r="L89" s="3" t="str">
        <f>IF(A89="","",H89*K89)</f>
        <v/>
      </c>
    </row>
    <row r="90" ht="22" customHeight="1" spans="1:12" x14ac:dyDescent="0.25">
      <c r="A90" s="2"/>
      <c r="B90" s="2"/>
      <c r="C90" s="2"/>
      <c r="D90" s="2"/>
      <c r="E90" s="2"/>
      <c r="F90" s="2" t="str">
        <f>IF(A90="","",SUMIFS(Movimientos!$D$2:$D$501,Movimientos!$B$2:$B$501,A90,Movimientos!$C$2:$C$501,"Entrada"))</f>
        <v/>
      </c>
      <c r="G90" s="2" t="str">
        <f>IF(A90="","",SUMIFS(Movimientos!$D$2:$D$501,Movimientos!$B$2:$B$501,A90,Movimientos!$C$2:$C$501,"Salida"))</f>
        <v/>
      </c>
      <c r="H90" s="2" t="str">
        <f>IF(A90="","",E90+F90-G90)</f>
        <v/>
      </c>
      <c r="I90" s="2"/>
      <c r="J90" s="2" t="str">
        <f>IF(A90="","",IF(H90&lt;=I90,"Sí","No"))</f>
        <v/>
      </c>
      <c r="K90" s="3"/>
      <c r="L90" s="3" t="str">
        <f>IF(A90="","",H90*K90)</f>
        <v/>
      </c>
    </row>
    <row r="91" ht="22" customHeight="1" spans="1:12" x14ac:dyDescent="0.25">
      <c r="A91" s="2"/>
      <c r="B91" s="2"/>
      <c r="C91" s="2"/>
      <c r="D91" s="2"/>
      <c r="E91" s="2"/>
      <c r="F91" s="2" t="str">
        <f>IF(A91="","",SUMIFS(Movimientos!$D$2:$D$501,Movimientos!$B$2:$B$501,A91,Movimientos!$C$2:$C$501,"Entrada"))</f>
        <v/>
      </c>
      <c r="G91" s="2" t="str">
        <f>IF(A91="","",SUMIFS(Movimientos!$D$2:$D$501,Movimientos!$B$2:$B$501,A91,Movimientos!$C$2:$C$501,"Salida"))</f>
        <v/>
      </c>
      <c r="H91" s="2" t="str">
        <f>IF(A91="","",E91+F91-G91)</f>
        <v/>
      </c>
      <c r="I91" s="2"/>
      <c r="J91" s="2" t="str">
        <f>IF(A91="","",IF(H91&lt;=I91,"Sí","No"))</f>
        <v/>
      </c>
      <c r="K91" s="3"/>
      <c r="L91" s="3" t="str">
        <f>IF(A91="","",H91*K91)</f>
        <v/>
      </c>
    </row>
    <row r="92" ht="22" customHeight="1" spans="1:12" x14ac:dyDescent="0.25">
      <c r="A92" s="2"/>
      <c r="B92" s="2"/>
      <c r="C92" s="2"/>
      <c r="D92" s="2"/>
      <c r="E92" s="2"/>
      <c r="F92" s="2" t="str">
        <f>IF(A92="","",SUMIFS(Movimientos!$D$2:$D$501,Movimientos!$B$2:$B$501,A92,Movimientos!$C$2:$C$501,"Entrada"))</f>
        <v/>
      </c>
      <c r="G92" s="2" t="str">
        <f>IF(A92="","",SUMIFS(Movimientos!$D$2:$D$501,Movimientos!$B$2:$B$501,A92,Movimientos!$C$2:$C$501,"Salida"))</f>
        <v/>
      </c>
      <c r="H92" s="2" t="str">
        <f>IF(A92="","",E92+F92-G92)</f>
        <v/>
      </c>
      <c r="I92" s="2"/>
      <c r="J92" s="2" t="str">
        <f>IF(A92="","",IF(H92&lt;=I92,"Sí","No"))</f>
        <v/>
      </c>
      <c r="K92" s="3"/>
      <c r="L92" s="3" t="str">
        <f>IF(A92="","",H92*K92)</f>
        <v/>
      </c>
    </row>
    <row r="93" ht="22" customHeight="1" spans="1:12" x14ac:dyDescent="0.25">
      <c r="A93" s="2"/>
      <c r="B93" s="2"/>
      <c r="C93" s="2"/>
      <c r="D93" s="2"/>
      <c r="E93" s="2"/>
      <c r="F93" s="2" t="str">
        <f>IF(A93="","",SUMIFS(Movimientos!$D$2:$D$501,Movimientos!$B$2:$B$501,A93,Movimientos!$C$2:$C$501,"Entrada"))</f>
        <v/>
      </c>
      <c r="G93" s="2" t="str">
        <f>IF(A93="","",SUMIFS(Movimientos!$D$2:$D$501,Movimientos!$B$2:$B$501,A93,Movimientos!$C$2:$C$501,"Salida"))</f>
        <v/>
      </c>
      <c r="H93" s="2" t="str">
        <f>IF(A93="","",E93+F93-G93)</f>
        <v/>
      </c>
      <c r="I93" s="2"/>
      <c r="J93" s="2" t="str">
        <f>IF(A93="","",IF(H93&lt;=I93,"Sí","No"))</f>
        <v/>
      </c>
      <c r="K93" s="3"/>
      <c r="L93" s="3" t="str">
        <f>IF(A93="","",H93*K93)</f>
        <v/>
      </c>
    </row>
    <row r="94" ht="22" customHeight="1" spans="1:12" x14ac:dyDescent="0.25">
      <c r="A94" s="2"/>
      <c r="B94" s="2"/>
      <c r="C94" s="2"/>
      <c r="D94" s="2"/>
      <c r="E94" s="2"/>
      <c r="F94" s="2" t="str">
        <f>IF(A94="","",SUMIFS(Movimientos!$D$2:$D$501,Movimientos!$B$2:$B$501,A94,Movimientos!$C$2:$C$501,"Entrada"))</f>
        <v/>
      </c>
      <c r="G94" s="2" t="str">
        <f>IF(A94="","",SUMIFS(Movimientos!$D$2:$D$501,Movimientos!$B$2:$B$501,A94,Movimientos!$C$2:$C$501,"Salida"))</f>
        <v/>
      </c>
      <c r="H94" s="2" t="str">
        <f>IF(A94="","",E94+F94-G94)</f>
        <v/>
      </c>
      <c r="I94" s="2"/>
      <c r="J94" s="2" t="str">
        <f>IF(A94="","",IF(H94&lt;=I94,"Sí","No"))</f>
        <v/>
      </c>
      <c r="K94" s="3"/>
      <c r="L94" s="3" t="str">
        <f>IF(A94="","",H94*K94)</f>
        <v/>
      </c>
    </row>
    <row r="95" ht="22" customHeight="1" spans="1:12" x14ac:dyDescent="0.25">
      <c r="A95" s="2"/>
      <c r="B95" s="2"/>
      <c r="C95" s="2"/>
      <c r="D95" s="2"/>
      <c r="E95" s="2"/>
      <c r="F95" s="2" t="str">
        <f>IF(A95="","",SUMIFS(Movimientos!$D$2:$D$501,Movimientos!$B$2:$B$501,A95,Movimientos!$C$2:$C$501,"Entrada"))</f>
        <v/>
      </c>
      <c r="G95" s="2" t="str">
        <f>IF(A95="","",SUMIFS(Movimientos!$D$2:$D$501,Movimientos!$B$2:$B$501,A95,Movimientos!$C$2:$C$501,"Salida"))</f>
        <v/>
      </c>
      <c r="H95" s="2" t="str">
        <f>IF(A95="","",E95+F95-G95)</f>
        <v/>
      </c>
      <c r="I95" s="2"/>
      <c r="J95" s="2" t="str">
        <f>IF(A95="","",IF(H95&lt;=I95,"Sí","No"))</f>
        <v/>
      </c>
      <c r="K95" s="3"/>
      <c r="L95" s="3" t="str">
        <f>IF(A95="","",H95*K95)</f>
        <v/>
      </c>
    </row>
    <row r="96" ht="22" customHeight="1" spans="1:12" x14ac:dyDescent="0.25">
      <c r="A96" s="2"/>
      <c r="B96" s="2"/>
      <c r="C96" s="2"/>
      <c r="D96" s="2"/>
      <c r="E96" s="2"/>
      <c r="F96" s="2" t="str">
        <f>IF(A96="","",SUMIFS(Movimientos!$D$2:$D$501,Movimientos!$B$2:$B$501,A96,Movimientos!$C$2:$C$501,"Entrada"))</f>
        <v/>
      </c>
      <c r="G96" s="2" t="str">
        <f>IF(A96="","",SUMIFS(Movimientos!$D$2:$D$501,Movimientos!$B$2:$B$501,A96,Movimientos!$C$2:$C$501,"Salida"))</f>
        <v/>
      </c>
      <c r="H96" s="2" t="str">
        <f>IF(A96="","",E96+F96-G96)</f>
        <v/>
      </c>
      <c r="I96" s="2"/>
      <c r="J96" s="2" t="str">
        <f>IF(A96="","",IF(H96&lt;=I96,"Sí","No"))</f>
        <v/>
      </c>
      <c r="K96" s="3"/>
      <c r="L96" s="3" t="str">
        <f>IF(A96="","",H96*K96)</f>
        <v/>
      </c>
    </row>
    <row r="97" ht="22" customHeight="1" spans="1:12" x14ac:dyDescent="0.25">
      <c r="A97" s="2"/>
      <c r="B97" s="2"/>
      <c r="C97" s="2"/>
      <c r="D97" s="2"/>
      <c r="E97" s="2"/>
      <c r="F97" s="2" t="str">
        <f>IF(A97="","",SUMIFS(Movimientos!$D$2:$D$501,Movimientos!$B$2:$B$501,A97,Movimientos!$C$2:$C$501,"Entrada"))</f>
        <v/>
      </c>
      <c r="G97" s="2" t="str">
        <f>IF(A97="","",SUMIFS(Movimientos!$D$2:$D$501,Movimientos!$B$2:$B$501,A97,Movimientos!$C$2:$C$501,"Salida"))</f>
        <v/>
      </c>
      <c r="H97" s="2" t="str">
        <f>IF(A97="","",E97+F97-G97)</f>
        <v/>
      </c>
      <c r="I97" s="2"/>
      <c r="J97" s="2" t="str">
        <f>IF(A97="","",IF(H97&lt;=I97,"Sí","No"))</f>
        <v/>
      </c>
      <c r="K97" s="3"/>
      <c r="L97" s="3" t="str">
        <f>IF(A97="","",H97*K97)</f>
        <v/>
      </c>
    </row>
    <row r="98" ht="22" customHeight="1" spans="1:12" x14ac:dyDescent="0.25">
      <c r="A98" s="2"/>
      <c r="B98" s="2"/>
      <c r="C98" s="2"/>
      <c r="D98" s="2"/>
      <c r="E98" s="2"/>
      <c r="F98" s="2" t="str">
        <f>IF(A98="","",SUMIFS(Movimientos!$D$2:$D$501,Movimientos!$B$2:$B$501,A98,Movimientos!$C$2:$C$501,"Entrada"))</f>
        <v/>
      </c>
      <c r="G98" s="2" t="str">
        <f>IF(A98="","",SUMIFS(Movimientos!$D$2:$D$501,Movimientos!$B$2:$B$501,A98,Movimientos!$C$2:$C$501,"Salida"))</f>
        <v/>
      </c>
      <c r="H98" s="2" t="str">
        <f>IF(A98="","",E98+F98-G98)</f>
        <v/>
      </c>
      <c r="I98" s="2"/>
      <c r="J98" s="2" t="str">
        <f>IF(A98="","",IF(H98&lt;=I98,"Sí","No"))</f>
        <v/>
      </c>
      <c r="K98" s="3"/>
      <c r="L98" s="3" t="str">
        <f>IF(A98="","",H98*K98)</f>
        <v/>
      </c>
    </row>
    <row r="99" ht="22" customHeight="1" spans="1:12" x14ac:dyDescent="0.25">
      <c r="A99" s="2"/>
      <c r="B99" s="2"/>
      <c r="C99" s="2"/>
      <c r="D99" s="2"/>
      <c r="E99" s="2"/>
      <c r="F99" s="2" t="str">
        <f>IF(A99="","",SUMIFS(Movimientos!$D$2:$D$501,Movimientos!$B$2:$B$501,A99,Movimientos!$C$2:$C$501,"Entrada"))</f>
        <v/>
      </c>
      <c r="G99" s="2" t="str">
        <f>IF(A99="","",SUMIFS(Movimientos!$D$2:$D$501,Movimientos!$B$2:$B$501,A99,Movimientos!$C$2:$C$501,"Salida"))</f>
        <v/>
      </c>
      <c r="H99" s="2" t="str">
        <f>IF(A99="","",E99+F99-G99)</f>
        <v/>
      </c>
      <c r="I99" s="2"/>
      <c r="J99" s="2" t="str">
        <f>IF(A99="","",IF(H99&lt;=I99,"Sí","No"))</f>
        <v/>
      </c>
      <c r="K99" s="3"/>
      <c r="L99" s="3" t="str">
        <f>IF(A99="","",H99*K99)</f>
        <v/>
      </c>
    </row>
    <row r="100" ht="22" customHeight="1" spans="1:12" x14ac:dyDescent="0.25">
      <c r="A100" s="2"/>
      <c r="B100" s="2"/>
      <c r="C100" s="2"/>
      <c r="D100" s="2"/>
      <c r="E100" s="2"/>
      <c r="F100" s="2" t="str">
        <f>IF(A100="","",SUMIFS(Movimientos!$D$2:$D$501,Movimientos!$B$2:$B$501,A100,Movimientos!$C$2:$C$501,"Entrada"))</f>
        <v/>
      </c>
      <c r="G100" s="2" t="str">
        <f>IF(A100="","",SUMIFS(Movimientos!$D$2:$D$501,Movimientos!$B$2:$B$501,A100,Movimientos!$C$2:$C$501,"Salida"))</f>
        <v/>
      </c>
      <c r="H100" s="2" t="str">
        <f>IF(A100="","",E100+F100-G100)</f>
        <v/>
      </c>
      <c r="I100" s="2"/>
      <c r="J100" s="2" t="str">
        <f>IF(A100="","",IF(H100&lt;=I100,"Sí","No"))</f>
        <v/>
      </c>
      <c r="K100" s="3"/>
      <c r="L100" s="3" t="str">
        <f>IF(A100="","",H100*K100)</f>
        <v/>
      </c>
    </row>
    <row r="101" ht="22" customHeight="1" spans="1:12" x14ac:dyDescent="0.25">
      <c r="A101" s="2"/>
      <c r="B101" s="2"/>
      <c r="C101" s="2"/>
      <c r="D101" s="2"/>
      <c r="E101" s="2"/>
      <c r="F101" s="2" t="str">
        <f>IF(A101="","",SUMIFS(Movimientos!$D$2:$D$501,Movimientos!$B$2:$B$501,A101,Movimientos!$C$2:$C$501,"Entrada"))</f>
        <v/>
      </c>
      <c r="G101" s="2" t="str">
        <f>IF(A101="","",SUMIFS(Movimientos!$D$2:$D$501,Movimientos!$B$2:$B$501,A101,Movimientos!$C$2:$C$501,"Salida"))</f>
        <v/>
      </c>
      <c r="H101" s="2" t="str">
        <f>IF(A101="","",E101+F101-G101)</f>
        <v/>
      </c>
      <c r="I101" s="2"/>
      <c r="J101" s="2" t="str">
        <f>IF(A101="","",IF(H101&lt;=I101,"Sí","No"))</f>
        <v/>
      </c>
      <c r="K101" s="3"/>
      <c r="L101" s="3" t="str">
        <f>IF(A101="","",H101*K101)</f>
        <v/>
      </c>
    </row>
    <row r="102" ht="22" customHeight="1" spans="1:12" x14ac:dyDescent="0.25">
      <c r="A102" s="2"/>
      <c r="B102" s="2"/>
      <c r="C102" s="2"/>
      <c r="D102" s="2"/>
      <c r="E102" s="2"/>
      <c r="F102" s="2" t="str">
        <f>IF(A102="","",SUMIFS(Movimientos!$D$2:$D$501,Movimientos!$B$2:$B$501,A102,Movimientos!$C$2:$C$501,"Entrada"))</f>
        <v/>
      </c>
      <c r="G102" s="2" t="str">
        <f>IF(A102="","",SUMIFS(Movimientos!$D$2:$D$501,Movimientos!$B$2:$B$501,A102,Movimientos!$C$2:$C$501,"Salida"))</f>
        <v/>
      </c>
      <c r="H102" s="2" t="str">
        <f>IF(A102="","",E102+F102-G102)</f>
        <v/>
      </c>
      <c r="I102" s="2"/>
      <c r="J102" s="2" t="str">
        <f>IF(A102="","",IF(H102&lt;=I102,"Sí","No"))</f>
        <v/>
      </c>
      <c r="K102" s="3"/>
      <c r="L102" s="3" t="str">
        <f>IF(A102="","",H102*K102)</f>
        <v/>
      </c>
    </row>
    <row r="103" ht="22" customHeight="1" spans="1:12" x14ac:dyDescent="0.25">
      <c r="A103" s="2"/>
      <c r="B103" s="2"/>
      <c r="C103" s="2"/>
      <c r="D103" s="2"/>
      <c r="E103" s="2"/>
      <c r="F103" s="2" t="str">
        <f>IF(A103="","",SUMIFS(Movimientos!$D$2:$D$501,Movimientos!$B$2:$B$501,A103,Movimientos!$C$2:$C$501,"Entrada"))</f>
        <v/>
      </c>
      <c r="G103" s="2" t="str">
        <f>IF(A103="","",SUMIFS(Movimientos!$D$2:$D$501,Movimientos!$B$2:$B$501,A103,Movimientos!$C$2:$C$501,"Salida"))</f>
        <v/>
      </c>
      <c r="H103" s="2" t="str">
        <f>IF(A103="","",E103+F103-G103)</f>
        <v/>
      </c>
      <c r="I103" s="2"/>
      <c r="J103" s="2" t="str">
        <f>IF(A103="","",IF(H103&lt;=I103,"Sí","No"))</f>
        <v/>
      </c>
      <c r="K103" s="3"/>
      <c r="L103" s="3" t="str">
        <f>IF(A103="","",H103*K103)</f>
        <v/>
      </c>
    </row>
    <row r="104" ht="22" customHeight="1" spans="1:12" x14ac:dyDescent="0.25">
      <c r="A104" s="2"/>
      <c r="B104" s="2"/>
      <c r="C104" s="2"/>
      <c r="D104" s="2"/>
      <c r="E104" s="2"/>
      <c r="F104" s="2" t="str">
        <f>IF(A104="","",SUMIFS(Movimientos!$D$2:$D$501,Movimientos!$B$2:$B$501,A104,Movimientos!$C$2:$C$501,"Entrada"))</f>
        <v/>
      </c>
      <c r="G104" s="2" t="str">
        <f>IF(A104="","",SUMIFS(Movimientos!$D$2:$D$501,Movimientos!$B$2:$B$501,A104,Movimientos!$C$2:$C$501,"Salida"))</f>
        <v/>
      </c>
      <c r="H104" s="2" t="str">
        <f>IF(A104="","",E104+F104-G104)</f>
        <v/>
      </c>
      <c r="I104" s="2"/>
      <c r="J104" s="2" t="str">
        <f>IF(A104="","",IF(H104&lt;=I104,"Sí","No"))</f>
        <v/>
      </c>
      <c r="K104" s="3"/>
      <c r="L104" s="3" t="str">
        <f>IF(A104="","",H104*K104)</f>
        <v/>
      </c>
    </row>
    <row r="105" ht="22" customHeight="1" spans="1:12" x14ac:dyDescent="0.25">
      <c r="A105" s="2"/>
      <c r="B105" s="2"/>
      <c r="C105" s="2"/>
      <c r="D105" s="2"/>
      <c r="E105" s="2"/>
      <c r="F105" s="2" t="str">
        <f>IF(A105="","",SUMIFS(Movimientos!$D$2:$D$501,Movimientos!$B$2:$B$501,A105,Movimientos!$C$2:$C$501,"Entrada"))</f>
        <v/>
      </c>
      <c r="G105" s="2" t="str">
        <f>IF(A105="","",SUMIFS(Movimientos!$D$2:$D$501,Movimientos!$B$2:$B$501,A105,Movimientos!$C$2:$C$501,"Salida"))</f>
        <v/>
      </c>
      <c r="H105" s="2" t="str">
        <f>IF(A105="","",E105+F105-G105)</f>
        <v/>
      </c>
      <c r="I105" s="2"/>
      <c r="J105" s="2" t="str">
        <f>IF(A105="","",IF(H105&lt;=I105,"Sí","No"))</f>
        <v/>
      </c>
      <c r="K105" s="3"/>
      <c r="L105" s="3" t="str">
        <f>IF(A105="","",H105*K105)</f>
        <v/>
      </c>
    </row>
    <row r="106" ht="22" customHeight="1" spans="1:12" x14ac:dyDescent="0.25">
      <c r="A106" s="2"/>
      <c r="B106" s="2"/>
      <c r="C106" s="2"/>
      <c r="D106" s="2"/>
      <c r="E106" s="2"/>
      <c r="F106" s="2" t="str">
        <f>IF(A106="","",SUMIFS(Movimientos!$D$2:$D$501,Movimientos!$B$2:$B$501,A106,Movimientos!$C$2:$C$501,"Entrada"))</f>
        <v/>
      </c>
      <c r="G106" s="2" t="str">
        <f>IF(A106="","",SUMIFS(Movimientos!$D$2:$D$501,Movimientos!$B$2:$B$501,A106,Movimientos!$C$2:$C$501,"Salida"))</f>
        <v/>
      </c>
      <c r="H106" s="2" t="str">
        <f>IF(A106="","",E106+F106-G106)</f>
        <v/>
      </c>
      <c r="I106" s="2"/>
      <c r="J106" s="2" t="str">
        <f>IF(A106="","",IF(H106&lt;=I106,"Sí","No"))</f>
        <v/>
      </c>
      <c r="K106" s="3"/>
      <c r="L106" s="3" t="str">
        <f>IF(A106="","",H106*K106)</f>
        <v/>
      </c>
    </row>
    <row r="107" ht="22" customHeight="1" spans="1:12" x14ac:dyDescent="0.25">
      <c r="A107" s="2"/>
      <c r="B107" s="2"/>
      <c r="C107" s="2"/>
      <c r="D107" s="2"/>
      <c r="E107" s="2"/>
      <c r="F107" s="2" t="str">
        <f>IF(A107="","",SUMIFS(Movimientos!$D$2:$D$501,Movimientos!$B$2:$B$501,A107,Movimientos!$C$2:$C$501,"Entrada"))</f>
        <v/>
      </c>
      <c r="G107" s="2" t="str">
        <f>IF(A107="","",SUMIFS(Movimientos!$D$2:$D$501,Movimientos!$B$2:$B$501,A107,Movimientos!$C$2:$C$501,"Salida"))</f>
        <v/>
      </c>
      <c r="H107" s="2" t="str">
        <f>IF(A107="","",E107+F107-G107)</f>
        <v/>
      </c>
      <c r="I107" s="2"/>
      <c r="J107" s="2" t="str">
        <f>IF(A107="","",IF(H107&lt;=I107,"Sí","No"))</f>
        <v/>
      </c>
      <c r="K107" s="3"/>
      <c r="L107" s="3" t="str">
        <f>IF(A107="","",H107*K107)</f>
        <v/>
      </c>
    </row>
    <row r="108" ht="22" customHeight="1" spans="1:12" x14ac:dyDescent="0.25">
      <c r="A108" s="2"/>
      <c r="B108" s="2"/>
      <c r="C108" s="2"/>
      <c r="D108" s="2"/>
      <c r="E108" s="2"/>
      <c r="F108" s="2" t="str">
        <f>IF(A108="","",SUMIFS(Movimientos!$D$2:$D$501,Movimientos!$B$2:$B$501,A108,Movimientos!$C$2:$C$501,"Entrada"))</f>
        <v/>
      </c>
      <c r="G108" s="2" t="str">
        <f>IF(A108="","",SUMIFS(Movimientos!$D$2:$D$501,Movimientos!$B$2:$B$501,A108,Movimientos!$C$2:$C$501,"Salida"))</f>
        <v/>
      </c>
      <c r="H108" s="2" t="str">
        <f>IF(A108="","",E108+F108-G108)</f>
        <v/>
      </c>
      <c r="I108" s="2"/>
      <c r="J108" s="2" t="str">
        <f>IF(A108="","",IF(H108&lt;=I108,"Sí","No"))</f>
        <v/>
      </c>
      <c r="K108" s="3"/>
      <c r="L108" s="3" t="str">
        <f>IF(A108="","",H108*K108)</f>
        <v/>
      </c>
    </row>
    <row r="109" ht="22" customHeight="1" spans="1:12" x14ac:dyDescent="0.25">
      <c r="A109" s="2"/>
      <c r="B109" s="2"/>
      <c r="C109" s="2"/>
      <c r="D109" s="2"/>
      <c r="E109" s="2"/>
      <c r="F109" s="2" t="str">
        <f>IF(A109="","",SUMIFS(Movimientos!$D$2:$D$501,Movimientos!$B$2:$B$501,A109,Movimientos!$C$2:$C$501,"Entrada"))</f>
        <v/>
      </c>
      <c r="G109" s="2" t="str">
        <f>IF(A109="","",SUMIFS(Movimientos!$D$2:$D$501,Movimientos!$B$2:$B$501,A109,Movimientos!$C$2:$C$501,"Salida"))</f>
        <v/>
      </c>
      <c r="H109" s="2" t="str">
        <f>IF(A109="","",E109+F109-G109)</f>
        <v/>
      </c>
      <c r="I109" s="2"/>
      <c r="J109" s="2" t="str">
        <f>IF(A109="","",IF(H109&lt;=I109,"Sí","No"))</f>
        <v/>
      </c>
      <c r="K109" s="3"/>
      <c r="L109" s="3" t="str">
        <f>IF(A109="","",H109*K109)</f>
        <v/>
      </c>
    </row>
    <row r="110" ht="22" customHeight="1" spans="1:12" x14ac:dyDescent="0.25">
      <c r="A110" s="2"/>
      <c r="B110" s="2"/>
      <c r="C110" s="2"/>
      <c r="D110" s="2"/>
      <c r="E110" s="2"/>
      <c r="F110" s="2" t="str">
        <f>IF(A110="","",SUMIFS(Movimientos!$D$2:$D$501,Movimientos!$B$2:$B$501,A110,Movimientos!$C$2:$C$501,"Entrada"))</f>
        <v/>
      </c>
      <c r="G110" s="2" t="str">
        <f>IF(A110="","",SUMIFS(Movimientos!$D$2:$D$501,Movimientos!$B$2:$B$501,A110,Movimientos!$C$2:$C$501,"Salida"))</f>
        <v/>
      </c>
      <c r="H110" s="2" t="str">
        <f>IF(A110="","",E110+F110-G110)</f>
        <v/>
      </c>
      <c r="I110" s="2"/>
      <c r="J110" s="2" t="str">
        <f>IF(A110="","",IF(H110&lt;=I110,"Sí","No"))</f>
        <v/>
      </c>
      <c r="K110" s="3"/>
      <c r="L110" s="3" t="str">
        <f>IF(A110="","",H110*K110)</f>
        <v/>
      </c>
    </row>
    <row r="111" ht="22" customHeight="1" spans="1:12" x14ac:dyDescent="0.25">
      <c r="A111" s="2"/>
      <c r="B111" s="2"/>
      <c r="C111" s="2"/>
      <c r="D111" s="2"/>
      <c r="E111" s="2"/>
      <c r="F111" s="2" t="str">
        <f>IF(A111="","",SUMIFS(Movimientos!$D$2:$D$501,Movimientos!$B$2:$B$501,A111,Movimientos!$C$2:$C$501,"Entrada"))</f>
        <v/>
      </c>
      <c r="G111" s="2" t="str">
        <f>IF(A111="","",SUMIFS(Movimientos!$D$2:$D$501,Movimientos!$B$2:$B$501,A111,Movimientos!$C$2:$C$501,"Salida"))</f>
        <v/>
      </c>
      <c r="H111" s="2" t="str">
        <f>IF(A111="","",E111+F111-G111)</f>
        <v/>
      </c>
      <c r="I111" s="2"/>
      <c r="J111" s="2" t="str">
        <f>IF(A111="","",IF(H111&lt;=I111,"Sí","No"))</f>
        <v/>
      </c>
      <c r="K111" s="3"/>
      <c r="L111" s="3" t="str">
        <f>IF(A111="","",H111*K111)</f>
        <v/>
      </c>
    </row>
    <row r="112" ht="22" customHeight="1" spans="1:12" x14ac:dyDescent="0.25">
      <c r="A112" s="2"/>
      <c r="B112" s="2"/>
      <c r="C112" s="2"/>
      <c r="D112" s="2"/>
      <c r="E112" s="2"/>
      <c r="F112" s="2" t="str">
        <f>IF(A112="","",SUMIFS(Movimientos!$D$2:$D$501,Movimientos!$B$2:$B$501,A112,Movimientos!$C$2:$C$501,"Entrada"))</f>
        <v/>
      </c>
      <c r="G112" s="2" t="str">
        <f>IF(A112="","",SUMIFS(Movimientos!$D$2:$D$501,Movimientos!$B$2:$B$501,A112,Movimientos!$C$2:$C$501,"Salida"))</f>
        <v/>
      </c>
      <c r="H112" s="2" t="str">
        <f>IF(A112="","",E112+F112-G112)</f>
        <v/>
      </c>
      <c r="I112" s="2"/>
      <c r="J112" s="2" t="str">
        <f>IF(A112="","",IF(H112&lt;=I112,"Sí","No"))</f>
        <v/>
      </c>
      <c r="K112" s="3"/>
      <c r="L112" s="3" t="str">
        <f>IF(A112="","",H112*K112)</f>
        <v/>
      </c>
    </row>
    <row r="113" ht="22" customHeight="1" spans="1:12" x14ac:dyDescent="0.25">
      <c r="A113" s="2"/>
      <c r="B113" s="2"/>
      <c r="C113" s="2"/>
      <c r="D113" s="2"/>
      <c r="E113" s="2"/>
      <c r="F113" s="2" t="str">
        <f>IF(A113="","",SUMIFS(Movimientos!$D$2:$D$501,Movimientos!$B$2:$B$501,A113,Movimientos!$C$2:$C$501,"Entrada"))</f>
        <v/>
      </c>
      <c r="G113" s="2" t="str">
        <f>IF(A113="","",SUMIFS(Movimientos!$D$2:$D$501,Movimientos!$B$2:$B$501,A113,Movimientos!$C$2:$C$501,"Salida"))</f>
        <v/>
      </c>
      <c r="H113" s="2" t="str">
        <f>IF(A113="","",E113+F113-G113)</f>
        <v/>
      </c>
      <c r="I113" s="2"/>
      <c r="J113" s="2" t="str">
        <f>IF(A113="","",IF(H113&lt;=I113,"Sí","No"))</f>
        <v/>
      </c>
      <c r="K113" s="3"/>
      <c r="L113" s="3" t="str">
        <f>IF(A113="","",H113*K113)</f>
        <v/>
      </c>
    </row>
    <row r="114" ht="22" customHeight="1" spans="1:12" x14ac:dyDescent="0.25">
      <c r="A114" s="2"/>
      <c r="B114" s="2"/>
      <c r="C114" s="2"/>
      <c r="D114" s="2"/>
      <c r="E114" s="2"/>
      <c r="F114" s="2" t="str">
        <f>IF(A114="","",SUMIFS(Movimientos!$D$2:$D$501,Movimientos!$B$2:$B$501,A114,Movimientos!$C$2:$C$501,"Entrada"))</f>
        <v/>
      </c>
      <c r="G114" s="2" t="str">
        <f>IF(A114="","",SUMIFS(Movimientos!$D$2:$D$501,Movimientos!$B$2:$B$501,A114,Movimientos!$C$2:$C$501,"Salida"))</f>
        <v/>
      </c>
      <c r="H114" s="2" t="str">
        <f>IF(A114="","",E114+F114-G114)</f>
        <v/>
      </c>
      <c r="I114" s="2"/>
      <c r="J114" s="2" t="str">
        <f>IF(A114="","",IF(H114&lt;=I114,"Sí","No"))</f>
        <v/>
      </c>
      <c r="K114" s="3"/>
      <c r="L114" s="3" t="str">
        <f>IF(A114="","",H114*K114)</f>
        <v/>
      </c>
    </row>
    <row r="115" ht="22" customHeight="1" spans="1:12" x14ac:dyDescent="0.25">
      <c r="A115" s="2"/>
      <c r="B115" s="2"/>
      <c r="C115" s="2"/>
      <c r="D115" s="2"/>
      <c r="E115" s="2"/>
      <c r="F115" s="2" t="str">
        <f>IF(A115="","",SUMIFS(Movimientos!$D$2:$D$501,Movimientos!$B$2:$B$501,A115,Movimientos!$C$2:$C$501,"Entrada"))</f>
        <v/>
      </c>
      <c r="G115" s="2" t="str">
        <f>IF(A115="","",SUMIFS(Movimientos!$D$2:$D$501,Movimientos!$B$2:$B$501,A115,Movimientos!$C$2:$C$501,"Salida"))</f>
        <v/>
      </c>
      <c r="H115" s="2" t="str">
        <f>IF(A115="","",E115+F115-G115)</f>
        <v/>
      </c>
      <c r="I115" s="2"/>
      <c r="J115" s="2" t="str">
        <f>IF(A115="","",IF(H115&lt;=I115,"Sí","No"))</f>
        <v/>
      </c>
      <c r="K115" s="3"/>
      <c r="L115" s="3" t="str">
        <f>IF(A115="","",H115*K115)</f>
        <v/>
      </c>
    </row>
    <row r="116" ht="22" customHeight="1" spans="1:12" x14ac:dyDescent="0.25">
      <c r="A116" s="2"/>
      <c r="B116" s="2"/>
      <c r="C116" s="2"/>
      <c r="D116" s="2"/>
      <c r="E116" s="2"/>
      <c r="F116" s="2" t="str">
        <f>IF(A116="","",SUMIFS(Movimientos!$D$2:$D$501,Movimientos!$B$2:$B$501,A116,Movimientos!$C$2:$C$501,"Entrada"))</f>
        <v/>
      </c>
      <c r="G116" s="2" t="str">
        <f>IF(A116="","",SUMIFS(Movimientos!$D$2:$D$501,Movimientos!$B$2:$B$501,A116,Movimientos!$C$2:$C$501,"Salida"))</f>
        <v/>
      </c>
      <c r="H116" s="2" t="str">
        <f>IF(A116="","",E116+F116-G116)</f>
        <v/>
      </c>
      <c r="I116" s="2"/>
      <c r="J116" s="2" t="str">
        <f>IF(A116="","",IF(H116&lt;=I116,"Sí","No"))</f>
        <v/>
      </c>
      <c r="K116" s="3"/>
      <c r="L116" s="3" t="str">
        <f>IF(A116="","",H116*K116)</f>
        <v/>
      </c>
    </row>
    <row r="117" ht="22" customHeight="1" spans="1:12" x14ac:dyDescent="0.25">
      <c r="A117" s="2"/>
      <c r="B117" s="2"/>
      <c r="C117" s="2"/>
      <c r="D117" s="2"/>
      <c r="E117" s="2"/>
      <c r="F117" s="2" t="str">
        <f>IF(A117="","",SUMIFS(Movimientos!$D$2:$D$501,Movimientos!$B$2:$B$501,A117,Movimientos!$C$2:$C$501,"Entrada"))</f>
        <v/>
      </c>
      <c r="G117" s="2" t="str">
        <f>IF(A117="","",SUMIFS(Movimientos!$D$2:$D$501,Movimientos!$B$2:$B$501,A117,Movimientos!$C$2:$C$501,"Salida"))</f>
        <v/>
      </c>
      <c r="H117" s="2" t="str">
        <f>IF(A117="","",E117+F117-G117)</f>
        <v/>
      </c>
      <c r="I117" s="2"/>
      <c r="J117" s="2" t="str">
        <f>IF(A117="","",IF(H117&lt;=I117,"Sí","No"))</f>
        <v/>
      </c>
      <c r="K117" s="3"/>
      <c r="L117" s="3" t="str">
        <f>IF(A117="","",H117*K117)</f>
        <v/>
      </c>
    </row>
    <row r="118" ht="22" customHeight="1" spans="1:12" x14ac:dyDescent="0.25">
      <c r="A118" s="2"/>
      <c r="B118" s="2"/>
      <c r="C118" s="2"/>
      <c r="D118" s="2"/>
      <c r="E118" s="2"/>
      <c r="F118" s="2" t="str">
        <f>IF(A118="","",SUMIFS(Movimientos!$D$2:$D$501,Movimientos!$B$2:$B$501,A118,Movimientos!$C$2:$C$501,"Entrada"))</f>
        <v/>
      </c>
      <c r="G118" s="2" t="str">
        <f>IF(A118="","",SUMIFS(Movimientos!$D$2:$D$501,Movimientos!$B$2:$B$501,A118,Movimientos!$C$2:$C$501,"Salida"))</f>
        <v/>
      </c>
      <c r="H118" s="2" t="str">
        <f>IF(A118="","",E118+F118-G118)</f>
        <v/>
      </c>
      <c r="I118" s="2"/>
      <c r="J118" s="2" t="str">
        <f>IF(A118="","",IF(H118&lt;=I118,"Sí","No"))</f>
        <v/>
      </c>
      <c r="K118" s="3"/>
      <c r="L118" s="3" t="str">
        <f>IF(A118="","",H118*K118)</f>
        <v/>
      </c>
    </row>
    <row r="119" ht="22" customHeight="1" spans="1:12" x14ac:dyDescent="0.25">
      <c r="A119" s="2"/>
      <c r="B119" s="2"/>
      <c r="C119" s="2"/>
      <c r="D119" s="2"/>
      <c r="E119" s="2"/>
      <c r="F119" s="2" t="str">
        <f>IF(A119="","",SUMIFS(Movimientos!$D$2:$D$501,Movimientos!$B$2:$B$501,A119,Movimientos!$C$2:$C$501,"Entrada"))</f>
        <v/>
      </c>
      <c r="G119" s="2" t="str">
        <f>IF(A119="","",SUMIFS(Movimientos!$D$2:$D$501,Movimientos!$B$2:$B$501,A119,Movimientos!$C$2:$C$501,"Salida"))</f>
        <v/>
      </c>
      <c r="H119" s="2" t="str">
        <f>IF(A119="","",E119+F119-G119)</f>
        <v/>
      </c>
      <c r="I119" s="2"/>
      <c r="J119" s="2" t="str">
        <f>IF(A119="","",IF(H119&lt;=I119,"Sí","No"))</f>
        <v/>
      </c>
      <c r="K119" s="3"/>
      <c r="L119" s="3" t="str">
        <f>IF(A119="","",H119*K119)</f>
        <v/>
      </c>
    </row>
    <row r="120" ht="22" customHeight="1" spans="1:12" x14ac:dyDescent="0.25">
      <c r="A120" s="2"/>
      <c r="B120" s="2"/>
      <c r="C120" s="2"/>
      <c r="D120" s="2"/>
      <c r="E120" s="2"/>
      <c r="F120" s="2" t="str">
        <f>IF(A120="","",SUMIFS(Movimientos!$D$2:$D$501,Movimientos!$B$2:$B$501,A120,Movimientos!$C$2:$C$501,"Entrada"))</f>
        <v/>
      </c>
      <c r="G120" s="2" t="str">
        <f>IF(A120="","",SUMIFS(Movimientos!$D$2:$D$501,Movimientos!$B$2:$B$501,A120,Movimientos!$C$2:$C$501,"Salida"))</f>
        <v/>
      </c>
      <c r="H120" s="2" t="str">
        <f>IF(A120="","",E120+F120-G120)</f>
        <v/>
      </c>
      <c r="I120" s="2"/>
      <c r="J120" s="2" t="str">
        <f>IF(A120="","",IF(H120&lt;=I120,"Sí","No"))</f>
        <v/>
      </c>
      <c r="K120" s="3"/>
      <c r="L120" s="3" t="str">
        <f>IF(A120="","",H120*K120)</f>
        <v/>
      </c>
    </row>
    <row r="121" ht="22" customHeight="1" spans="1:12" x14ac:dyDescent="0.25">
      <c r="A121" s="2"/>
      <c r="B121" s="2"/>
      <c r="C121" s="2"/>
      <c r="D121" s="2"/>
      <c r="E121" s="2"/>
      <c r="F121" s="2" t="str">
        <f>IF(A121="","",SUMIFS(Movimientos!$D$2:$D$501,Movimientos!$B$2:$B$501,A121,Movimientos!$C$2:$C$501,"Entrada"))</f>
        <v/>
      </c>
      <c r="G121" s="2" t="str">
        <f>IF(A121="","",SUMIFS(Movimientos!$D$2:$D$501,Movimientos!$B$2:$B$501,A121,Movimientos!$C$2:$C$501,"Salida"))</f>
        <v/>
      </c>
      <c r="H121" s="2" t="str">
        <f>IF(A121="","",E121+F121-G121)</f>
        <v/>
      </c>
      <c r="I121" s="2"/>
      <c r="J121" s="2" t="str">
        <f>IF(A121="","",IF(H121&lt;=I121,"Sí","No"))</f>
        <v/>
      </c>
      <c r="K121" s="3"/>
      <c r="L121" s="3" t="str">
        <f>IF(A121="","",H121*K121)</f>
        <v/>
      </c>
    </row>
    <row r="122" ht="22" customHeight="1" spans="1:12" x14ac:dyDescent="0.25">
      <c r="A122" s="2"/>
      <c r="B122" s="2"/>
      <c r="C122" s="2"/>
      <c r="D122" s="2"/>
      <c r="E122" s="2"/>
      <c r="F122" s="2" t="str">
        <f>IF(A122="","",SUMIFS(Movimientos!$D$2:$D$501,Movimientos!$B$2:$B$501,A122,Movimientos!$C$2:$C$501,"Entrada"))</f>
        <v/>
      </c>
      <c r="G122" s="2" t="str">
        <f>IF(A122="","",SUMIFS(Movimientos!$D$2:$D$501,Movimientos!$B$2:$B$501,A122,Movimientos!$C$2:$C$501,"Salida"))</f>
        <v/>
      </c>
      <c r="H122" s="2" t="str">
        <f>IF(A122="","",E122+F122-G122)</f>
        <v/>
      </c>
      <c r="I122" s="2"/>
      <c r="J122" s="2" t="str">
        <f>IF(A122="","",IF(H122&lt;=I122,"Sí","No"))</f>
        <v/>
      </c>
      <c r="K122" s="3"/>
      <c r="L122" s="3" t="str">
        <f>IF(A122="","",H122*K122)</f>
        <v/>
      </c>
    </row>
    <row r="123" ht="22" customHeight="1" spans="1:12" x14ac:dyDescent="0.25">
      <c r="A123" s="2"/>
      <c r="B123" s="2"/>
      <c r="C123" s="2"/>
      <c r="D123" s="2"/>
      <c r="E123" s="2"/>
      <c r="F123" s="2" t="str">
        <f>IF(A123="","",SUMIFS(Movimientos!$D$2:$D$501,Movimientos!$B$2:$B$501,A123,Movimientos!$C$2:$C$501,"Entrada"))</f>
        <v/>
      </c>
      <c r="G123" s="2" t="str">
        <f>IF(A123="","",SUMIFS(Movimientos!$D$2:$D$501,Movimientos!$B$2:$B$501,A123,Movimientos!$C$2:$C$501,"Salida"))</f>
        <v/>
      </c>
      <c r="H123" s="2" t="str">
        <f>IF(A123="","",E123+F123-G123)</f>
        <v/>
      </c>
      <c r="I123" s="2"/>
      <c r="J123" s="2" t="str">
        <f>IF(A123="","",IF(H123&lt;=I123,"Sí","No"))</f>
        <v/>
      </c>
      <c r="K123" s="3"/>
      <c r="L123" s="3" t="str">
        <f>IF(A123="","",H123*K123)</f>
        <v/>
      </c>
    </row>
    <row r="124" ht="22" customHeight="1" spans="1:12" x14ac:dyDescent="0.25">
      <c r="A124" s="2"/>
      <c r="B124" s="2"/>
      <c r="C124" s="2"/>
      <c r="D124" s="2"/>
      <c r="E124" s="2"/>
      <c r="F124" s="2" t="str">
        <f>IF(A124="","",SUMIFS(Movimientos!$D$2:$D$501,Movimientos!$B$2:$B$501,A124,Movimientos!$C$2:$C$501,"Entrada"))</f>
        <v/>
      </c>
      <c r="G124" s="2" t="str">
        <f>IF(A124="","",SUMIFS(Movimientos!$D$2:$D$501,Movimientos!$B$2:$B$501,A124,Movimientos!$C$2:$C$501,"Salida"))</f>
        <v/>
      </c>
      <c r="H124" s="2" t="str">
        <f>IF(A124="","",E124+F124-G124)</f>
        <v/>
      </c>
      <c r="I124" s="2"/>
      <c r="J124" s="2" t="str">
        <f>IF(A124="","",IF(H124&lt;=I124,"Sí","No"))</f>
        <v/>
      </c>
      <c r="K124" s="3"/>
      <c r="L124" s="3" t="str">
        <f>IF(A124="","",H124*K124)</f>
        <v/>
      </c>
    </row>
    <row r="125" ht="22" customHeight="1" spans="1:12" x14ac:dyDescent="0.25">
      <c r="A125" s="2"/>
      <c r="B125" s="2"/>
      <c r="C125" s="2"/>
      <c r="D125" s="2"/>
      <c r="E125" s="2"/>
      <c r="F125" s="2" t="str">
        <f>IF(A125="","",SUMIFS(Movimientos!$D$2:$D$501,Movimientos!$B$2:$B$501,A125,Movimientos!$C$2:$C$501,"Entrada"))</f>
        <v/>
      </c>
      <c r="G125" s="2" t="str">
        <f>IF(A125="","",SUMIFS(Movimientos!$D$2:$D$501,Movimientos!$B$2:$B$501,A125,Movimientos!$C$2:$C$501,"Salida"))</f>
        <v/>
      </c>
      <c r="H125" s="2" t="str">
        <f>IF(A125="","",E125+F125-G125)</f>
        <v/>
      </c>
      <c r="I125" s="2"/>
      <c r="J125" s="2" t="str">
        <f>IF(A125="","",IF(H125&lt;=I125,"Sí","No"))</f>
        <v/>
      </c>
      <c r="K125" s="3"/>
      <c r="L125" s="3" t="str">
        <f>IF(A125="","",H125*K125)</f>
        <v/>
      </c>
    </row>
    <row r="126" ht="22" customHeight="1" spans="1:12" x14ac:dyDescent="0.25">
      <c r="A126" s="2"/>
      <c r="B126" s="2"/>
      <c r="C126" s="2"/>
      <c r="D126" s="2"/>
      <c r="E126" s="2"/>
      <c r="F126" s="2" t="str">
        <f>IF(A126="","",SUMIFS(Movimientos!$D$2:$D$501,Movimientos!$B$2:$B$501,A126,Movimientos!$C$2:$C$501,"Entrada"))</f>
        <v/>
      </c>
      <c r="G126" s="2" t="str">
        <f>IF(A126="","",SUMIFS(Movimientos!$D$2:$D$501,Movimientos!$B$2:$B$501,A126,Movimientos!$C$2:$C$501,"Salida"))</f>
        <v/>
      </c>
      <c r="H126" s="2" t="str">
        <f>IF(A126="","",E126+F126-G126)</f>
        <v/>
      </c>
      <c r="I126" s="2"/>
      <c r="J126" s="2" t="str">
        <f>IF(A126="","",IF(H126&lt;=I126,"Sí","No"))</f>
        <v/>
      </c>
      <c r="K126" s="3"/>
      <c r="L126" s="3" t="str">
        <f>IF(A126="","",H126*K126)</f>
        <v/>
      </c>
    </row>
    <row r="127" ht="22" customHeight="1" spans="1:12" x14ac:dyDescent="0.25">
      <c r="A127" s="2"/>
      <c r="B127" s="2"/>
      <c r="C127" s="2"/>
      <c r="D127" s="2"/>
      <c r="E127" s="2"/>
      <c r="F127" s="2" t="str">
        <f>IF(A127="","",SUMIFS(Movimientos!$D$2:$D$501,Movimientos!$B$2:$B$501,A127,Movimientos!$C$2:$C$501,"Entrada"))</f>
        <v/>
      </c>
      <c r="G127" s="2" t="str">
        <f>IF(A127="","",SUMIFS(Movimientos!$D$2:$D$501,Movimientos!$B$2:$B$501,A127,Movimientos!$C$2:$C$501,"Salida"))</f>
        <v/>
      </c>
      <c r="H127" s="2" t="str">
        <f>IF(A127="","",E127+F127-G127)</f>
        <v/>
      </c>
      <c r="I127" s="2"/>
      <c r="J127" s="2" t="str">
        <f>IF(A127="","",IF(H127&lt;=I127,"Sí","No"))</f>
        <v/>
      </c>
      <c r="K127" s="3"/>
      <c r="L127" s="3" t="str">
        <f>IF(A127="","",H127*K127)</f>
        <v/>
      </c>
    </row>
    <row r="128" ht="22" customHeight="1" spans="1:12" x14ac:dyDescent="0.25">
      <c r="A128" s="2"/>
      <c r="B128" s="2"/>
      <c r="C128" s="2"/>
      <c r="D128" s="2"/>
      <c r="E128" s="2"/>
      <c r="F128" s="2" t="str">
        <f>IF(A128="","",SUMIFS(Movimientos!$D$2:$D$501,Movimientos!$B$2:$B$501,A128,Movimientos!$C$2:$C$501,"Entrada"))</f>
        <v/>
      </c>
      <c r="G128" s="2" t="str">
        <f>IF(A128="","",SUMIFS(Movimientos!$D$2:$D$501,Movimientos!$B$2:$B$501,A128,Movimientos!$C$2:$C$501,"Salida"))</f>
        <v/>
      </c>
      <c r="H128" s="2" t="str">
        <f>IF(A128="","",E128+F128-G128)</f>
        <v/>
      </c>
      <c r="I128" s="2"/>
      <c r="J128" s="2" t="str">
        <f>IF(A128="","",IF(H128&lt;=I128,"Sí","No"))</f>
        <v/>
      </c>
      <c r="K128" s="3"/>
      <c r="L128" s="3" t="str">
        <f>IF(A128="","",H128*K128)</f>
        <v/>
      </c>
    </row>
    <row r="129" ht="22" customHeight="1" spans="1:12" x14ac:dyDescent="0.25">
      <c r="A129" s="2"/>
      <c r="B129" s="2"/>
      <c r="C129" s="2"/>
      <c r="D129" s="2"/>
      <c r="E129" s="2"/>
      <c r="F129" s="2" t="str">
        <f>IF(A129="","",SUMIFS(Movimientos!$D$2:$D$501,Movimientos!$B$2:$B$501,A129,Movimientos!$C$2:$C$501,"Entrada"))</f>
        <v/>
      </c>
      <c r="G129" s="2" t="str">
        <f>IF(A129="","",SUMIFS(Movimientos!$D$2:$D$501,Movimientos!$B$2:$B$501,A129,Movimientos!$C$2:$C$501,"Salida"))</f>
        <v/>
      </c>
      <c r="H129" s="2" t="str">
        <f>IF(A129="","",E129+F129-G129)</f>
        <v/>
      </c>
      <c r="I129" s="2"/>
      <c r="J129" s="2" t="str">
        <f>IF(A129="","",IF(H129&lt;=I129,"Sí","No"))</f>
        <v/>
      </c>
      <c r="K129" s="3"/>
      <c r="L129" s="3" t="str">
        <f>IF(A129="","",H129*K129)</f>
        <v/>
      </c>
    </row>
    <row r="130" ht="22" customHeight="1" spans="1:12" x14ac:dyDescent="0.25">
      <c r="A130" s="2"/>
      <c r="B130" s="2"/>
      <c r="C130" s="2"/>
      <c r="D130" s="2"/>
      <c r="E130" s="2"/>
      <c r="F130" s="2" t="str">
        <f>IF(A130="","",SUMIFS(Movimientos!$D$2:$D$501,Movimientos!$B$2:$B$501,A130,Movimientos!$C$2:$C$501,"Entrada"))</f>
        <v/>
      </c>
      <c r="G130" s="2" t="str">
        <f>IF(A130="","",SUMIFS(Movimientos!$D$2:$D$501,Movimientos!$B$2:$B$501,A130,Movimientos!$C$2:$C$501,"Salida"))</f>
        <v/>
      </c>
      <c r="H130" s="2" t="str">
        <f>IF(A130="","",E130+F130-G130)</f>
        <v/>
      </c>
      <c r="I130" s="2"/>
      <c r="J130" s="2" t="str">
        <f>IF(A130="","",IF(H130&lt;=I130,"Sí","No"))</f>
        <v/>
      </c>
      <c r="K130" s="3"/>
      <c r="L130" s="3" t="str">
        <f>IF(A130="","",H130*K130)</f>
        <v/>
      </c>
    </row>
    <row r="131" ht="22" customHeight="1" spans="1:12" x14ac:dyDescent="0.25">
      <c r="A131" s="2"/>
      <c r="B131" s="2"/>
      <c r="C131" s="2"/>
      <c r="D131" s="2"/>
      <c r="E131" s="2"/>
      <c r="F131" s="2" t="str">
        <f>IF(A131="","",SUMIFS(Movimientos!$D$2:$D$501,Movimientos!$B$2:$B$501,A131,Movimientos!$C$2:$C$501,"Entrada"))</f>
        <v/>
      </c>
      <c r="G131" s="2" t="str">
        <f>IF(A131="","",SUMIFS(Movimientos!$D$2:$D$501,Movimientos!$B$2:$B$501,A131,Movimientos!$C$2:$C$501,"Salida"))</f>
        <v/>
      </c>
      <c r="H131" s="2" t="str">
        <f>IF(A131="","",E131+F131-G131)</f>
        <v/>
      </c>
      <c r="I131" s="2"/>
      <c r="J131" s="2" t="str">
        <f>IF(A131="","",IF(H131&lt;=I131,"Sí","No"))</f>
        <v/>
      </c>
      <c r="K131" s="3"/>
      <c r="L131" s="3" t="str">
        <f>IF(A131="","",H131*K131)</f>
        <v/>
      </c>
    </row>
    <row r="132" ht="22" customHeight="1" spans="1:12" x14ac:dyDescent="0.25">
      <c r="A132" s="2"/>
      <c r="B132" s="2"/>
      <c r="C132" s="2"/>
      <c r="D132" s="2"/>
      <c r="E132" s="2"/>
      <c r="F132" s="2" t="str">
        <f>IF(A132="","",SUMIFS(Movimientos!$D$2:$D$501,Movimientos!$B$2:$B$501,A132,Movimientos!$C$2:$C$501,"Entrada"))</f>
        <v/>
      </c>
      <c r="G132" s="2" t="str">
        <f>IF(A132="","",SUMIFS(Movimientos!$D$2:$D$501,Movimientos!$B$2:$B$501,A132,Movimientos!$C$2:$C$501,"Salida"))</f>
        <v/>
      </c>
      <c r="H132" s="2" t="str">
        <f>IF(A132="","",E132+F132-G132)</f>
        <v/>
      </c>
      <c r="I132" s="2"/>
      <c r="J132" s="2" t="str">
        <f>IF(A132="","",IF(H132&lt;=I132,"Sí","No"))</f>
        <v/>
      </c>
      <c r="K132" s="3"/>
      <c r="L132" s="3" t="str">
        <f>IF(A132="","",H132*K132)</f>
        <v/>
      </c>
    </row>
    <row r="133" ht="22" customHeight="1" spans="1:12" x14ac:dyDescent="0.25">
      <c r="A133" s="2"/>
      <c r="B133" s="2"/>
      <c r="C133" s="2"/>
      <c r="D133" s="2"/>
      <c r="E133" s="2"/>
      <c r="F133" s="2" t="str">
        <f>IF(A133="","",SUMIFS(Movimientos!$D$2:$D$501,Movimientos!$B$2:$B$501,A133,Movimientos!$C$2:$C$501,"Entrada"))</f>
        <v/>
      </c>
      <c r="G133" s="2" t="str">
        <f>IF(A133="","",SUMIFS(Movimientos!$D$2:$D$501,Movimientos!$B$2:$B$501,A133,Movimientos!$C$2:$C$501,"Salida"))</f>
        <v/>
      </c>
      <c r="H133" s="2" t="str">
        <f>IF(A133="","",E133+F133-G133)</f>
        <v/>
      </c>
      <c r="I133" s="2"/>
      <c r="J133" s="2" t="str">
        <f>IF(A133="","",IF(H133&lt;=I133,"Sí","No"))</f>
        <v/>
      </c>
      <c r="K133" s="3"/>
      <c r="L133" s="3" t="str">
        <f>IF(A133="","",H133*K133)</f>
        <v/>
      </c>
    </row>
    <row r="134" ht="22" customHeight="1" spans="1:12" x14ac:dyDescent="0.25">
      <c r="A134" s="2"/>
      <c r="B134" s="2"/>
      <c r="C134" s="2"/>
      <c r="D134" s="2"/>
      <c r="E134" s="2"/>
      <c r="F134" s="2" t="str">
        <f>IF(A134="","",SUMIFS(Movimientos!$D$2:$D$501,Movimientos!$B$2:$B$501,A134,Movimientos!$C$2:$C$501,"Entrada"))</f>
        <v/>
      </c>
      <c r="G134" s="2" t="str">
        <f>IF(A134="","",SUMIFS(Movimientos!$D$2:$D$501,Movimientos!$B$2:$B$501,A134,Movimientos!$C$2:$C$501,"Salida"))</f>
        <v/>
      </c>
      <c r="H134" s="2" t="str">
        <f>IF(A134="","",E134+F134-G134)</f>
        <v/>
      </c>
      <c r="I134" s="2"/>
      <c r="J134" s="2" t="str">
        <f>IF(A134="","",IF(H134&lt;=I134,"Sí","No"))</f>
        <v/>
      </c>
      <c r="K134" s="3"/>
      <c r="L134" s="3" t="str">
        <f>IF(A134="","",H134*K134)</f>
        <v/>
      </c>
    </row>
    <row r="135" ht="22" customHeight="1" spans="1:12" x14ac:dyDescent="0.25">
      <c r="A135" s="2"/>
      <c r="B135" s="2"/>
      <c r="C135" s="2"/>
      <c r="D135" s="2"/>
      <c r="E135" s="2"/>
      <c r="F135" s="2" t="str">
        <f>IF(A135="","",SUMIFS(Movimientos!$D$2:$D$501,Movimientos!$B$2:$B$501,A135,Movimientos!$C$2:$C$501,"Entrada"))</f>
        <v/>
      </c>
      <c r="G135" s="2" t="str">
        <f>IF(A135="","",SUMIFS(Movimientos!$D$2:$D$501,Movimientos!$B$2:$B$501,A135,Movimientos!$C$2:$C$501,"Salida"))</f>
        <v/>
      </c>
      <c r="H135" s="2" t="str">
        <f>IF(A135="","",E135+F135-G135)</f>
        <v/>
      </c>
      <c r="I135" s="2"/>
      <c r="J135" s="2" t="str">
        <f>IF(A135="","",IF(H135&lt;=I135,"Sí","No"))</f>
        <v/>
      </c>
      <c r="K135" s="3"/>
      <c r="L135" s="3" t="str">
        <f>IF(A135="","",H135*K135)</f>
        <v/>
      </c>
    </row>
    <row r="136" ht="22" customHeight="1" spans="1:12" x14ac:dyDescent="0.25">
      <c r="A136" s="2"/>
      <c r="B136" s="2"/>
      <c r="C136" s="2"/>
      <c r="D136" s="2"/>
      <c r="E136" s="2"/>
      <c r="F136" s="2" t="str">
        <f>IF(A136="","",SUMIFS(Movimientos!$D$2:$D$501,Movimientos!$B$2:$B$501,A136,Movimientos!$C$2:$C$501,"Entrada"))</f>
        <v/>
      </c>
      <c r="G136" s="2" t="str">
        <f>IF(A136="","",SUMIFS(Movimientos!$D$2:$D$501,Movimientos!$B$2:$B$501,A136,Movimientos!$C$2:$C$501,"Salida"))</f>
        <v/>
      </c>
      <c r="H136" s="2" t="str">
        <f>IF(A136="","",E136+F136-G136)</f>
        <v/>
      </c>
      <c r="I136" s="2"/>
      <c r="J136" s="2" t="str">
        <f>IF(A136="","",IF(H136&lt;=I136,"Sí","No"))</f>
        <v/>
      </c>
      <c r="K136" s="3"/>
      <c r="L136" s="3" t="str">
        <f>IF(A136="","",H136*K136)</f>
        <v/>
      </c>
    </row>
    <row r="137" ht="22" customHeight="1" spans="1:12" x14ac:dyDescent="0.25">
      <c r="A137" s="2"/>
      <c r="B137" s="2"/>
      <c r="C137" s="2"/>
      <c r="D137" s="2"/>
      <c r="E137" s="2"/>
      <c r="F137" s="2" t="str">
        <f>IF(A137="","",SUMIFS(Movimientos!$D$2:$D$501,Movimientos!$B$2:$B$501,A137,Movimientos!$C$2:$C$501,"Entrada"))</f>
        <v/>
      </c>
      <c r="G137" s="2" t="str">
        <f>IF(A137="","",SUMIFS(Movimientos!$D$2:$D$501,Movimientos!$B$2:$B$501,A137,Movimientos!$C$2:$C$501,"Salida"))</f>
        <v/>
      </c>
      <c r="H137" s="2" t="str">
        <f>IF(A137="","",E137+F137-G137)</f>
        <v/>
      </c>
      <c r="I137" s="2"/>
      <c r="J137" s="2" t="str">
        <f>IF(A137="","",IF(H137&lt;=I137,"Sí","No"))</f>
        <v/>
      </c>
      <c r="K137" s="3"/>
      <c r="L137" s="3" t="str">
        <f>IF(A137="","",H137*K137)</f>
        <v/>
      </c>
    </row>
    <row r="138" ht="22" customHeight="1" spans="1:12" x14ac:dyDescent="0.25">
      <c r="A138" s="2"/>
      <c r="B138" s="2"/>
      <c r="C138" s="2"/>
      <c r="D138" s="2"/>
      <c r="E138" s="2"/>
      <c r="F138" s="2" t="str">
        <f>IF(A138="","",SUMIFS(Movimientos!$D$2:$D$501,Movimientos!$B$2:$B$501,A138,Movimientos!$C$2:$C$501,"Entrada"))</f>
        <v/>
      </c>
      <c r="G138" s="2" t="str">
        <f>IF(A138="","",SUMIFS(Movimientos!$D$2:$D$501,Movimientos!$B$2:$B$501,A138,Movimientos!$C$2:$C$501,"Salida"))</f>
        <v/>
      </c>
      <c r="H138" s="2" t="str">
        <f>IF(A138="","",E138+F138-G138)</f>
        <v/>
      </c>
      <c r="I138" s="2"/>
      <c r="J138" s="2" t="str">
        <f>IF(A138="","",IF(H138&lt;=I138,"Sí","No"))</f>
        <v/>
      </c>
      <c r="K138" s="3"/>
      <c r="L138" s="3" t="str">
        <f>IF(A138="","",H138*K138)</f>
        <v/>
      </c>
    </row>
    <row r="139" ht="22" customHeight="1" spans="1:12" x14ac:dyDescent="0.25">
      <c r="A139" s="2"/>
      <c r="B139" s="2"/>
      <c r="C139" s="2"/>
      <c r="D139" s="2"/>
      <c r="E139" s="2"/>
      <c r="F139" s="2" t="str">
        <f>IF(A139="","",SUMIFS(Movimientos!$D$2:$D$501,Movimientos!$B$2:$B$501,A139,Movimientos!$C$2:$C$501,"Entrada"))</f>
        <v/>
      </c>
      <c r="G139" s="2" t="str">
        <f>IF(A139="","",SUMIFS(Movimientos!$D$2:$D$501,Movimientos!$B$2:$B$501,A139,Movimientos!$C$2:$C$501,"Salida"))</f>
        <v/>
      </c>
      <c r="H139" s="2" t="str">
        <f>IF(A139="","",E139+F139-G139)</f>
        <v/>
      </c>
      <c r="I139" s="2"/>
      <c r="J139" s="2" t="str">
        <f>IF(A139="","",IF(H139&lt;=I139,"Sí","No"))</f>
        <v/>
      </c>
      <c r="K139" s="3"/>
      <c r="L139" s="3" t="str">
        <f>IF(A139="","",H139*K139)</f>
        <v/>
      </c>
    </row>
    <row r="140" ht="22" customHeight="1" spans="1:12" x14ac:dyDescent="0.25">
      <c r="A140" s="2"/>
      <c r="B140" s="2"/>
      <c r="C140" s="2"/>
      <c r="D140" s="2"/>
      <c r="E140" s="2"/>
      <c r="F140" s="2" t="str">
        <f>IF(A140="","",SUMIFS(Movimientos!$D$2:$D$501,Movimientos!$B$2:$B$501,A140,Movimientos!$C$2:$C$501,"Entrada"))</f>
        <v/>
      </c>
      <c r="G140" s="2" t="str">
        <f>IF(A140="","",SUMIFS(Movimientos!$D$2:$D$501,Movimientos!$B$2:$B$501,A140,Movimientos!$C$2:$C$501,"Salida"))</f>
        <v/>
      </c>
      <c r="H140" s="2" t="str">
        <f>IF(A140="","",E140+F140-G140)</f>
        <v/>
      </c>
      <c r="I140" s="2"/>
      <c r="J140" s="2" t="str">
        <f>IF(A140="","",IF(H140&lt;=I140,"Sí","No"))</f>
        <v/>
      </c>
      <c r="K140" s="3"/>
      <c r="L140" s="3" t="str">
        <f>IF(A140="","",H140*K140)</f>
        <v/>
      </c>
    </row>
    <row r="141" ht="22" customHeight="1" spans="1:12" x14ac:dyDescent="0.25">
      <c r="A141" s="2"/>
      <c r="B141" s="2"/>
      <c r="C141" s="2"/>
      <c r="D141" s="2"/>
      <c r="E141" s="2"/>
      <c r="F141" s="2" t="str">
        <f>IF(A141="","",SUMIFS(Movimientos!$D$2:$D$501,Movimientos!$B$2:$B$501,A141,Movimientos!$C$2:$C$501,"Entrada"))</f>
        <v/>
      </c>
      <c r="G141" s="2" t="str">
        <f>IF(A141="","",SUMIFS(Movimientos!$D$2:$D$501,Movimientos!$B$2:$B$501,A141,Movimientos!$C$2:$C$501,"Salida"))</f>
        <v/>
      </c>
      <c r="H141" s="2" t="str">
        <f>IF(A141="","",E141+F141-G141)</f>
        <v/>
      </c>
      <c r="I141" s="2"/>
      <c r="J141" s="2" t="str">
        <f>IF(A141="","",IF(H141&lt;=I141,"Sí","No"))</f>
        <v/>
      </c>
      <c r="K141" s="3"/>
      <c r="L141" s="3" t="str">
        <f>IF(A141="","",H141*K141)</f>
        <v/>
      </c>
    </row>
    <row r="142" ht="22" customHeight="1" spans="1:12" x14ac:dyDescent="0.25">
      <c r="A142" s="2"/>
      <c r="B142" s="2"/>
      <c r="C142" s="2"/>
      <c r="D142" s="2"/>
      <c r="E142" s="2"/>
      <c r="F142" s="2" t="str">
        <f>IF(A142="","",SUMIFS(Movimientos!$D$2:$D$501,Movimientos!$B$2:$B$501,A142,Movimientos!$C$2:$C$501,"Entrada"))</f>
        <v/>
      </c>
      <c r="G142" s="2" t="str">
        <f>IF(A142="","",SUMIFS(Movimientos!$D$2:$D$501,Movimientos!$B$2:$B$501,A142,Movimientos!$C$2:$C$501,"Salida"))</f>
        <v/>
      </c>
      <c r="H142" s="2" t="str">
        <f>IF(A142="","",E142+F142-G142)</f>
        <v/>
      </c>
      <c r="I142" s="2"/>
      <c r="J142" s="2" t="str">
        <f>IF(A142="","",IF(H142&lt;=I142,"Sí","No"))</f>
        <v/>
      </c>
      <c r="K142" s="3"/>
      <c r="L142" s="3" t="str">
        <f>IF(A142="","",H142*K142)</f>
        <v/>
      </c>
    </row>
    <row r="143" ht="22" customHeight="1" spans="1:12" x14ac:dyDescent="0.25">
      <c r="A143" s="2"/>
      <c r="B143" s="2"/>
      <c r="C143" s="2"/>
      <c r="D143" s="2"/>
      <c r="E143" s="2"/>
      <c r="F143" s="2" t="str">
        <f>IF(A143="","",SUMIFS(Movimientos!$D$2:$D$501,Movimientos!$B$2:$B$501,A143,Movimientos!$C$2:$C$501,"Entrada"))</f>
        <v/>
      </c>
      <c r="G143" s="2" t="str">
        <f>IF(A143="","",SUMIFS(Movimientos!$D$2:$D$501,Movimientos!$B$2:$B$501,A143,Movimientos!$C$2:$C$501,"Salida"))</f>
        <v/>
      </c>
      <c r="H143" s="2" t="str">
        <f>IF(A143="","",E143+F143-G143)</f>
        <v/>
      </c>
      <c r="I143" s="2"/>
      <c r="J143" s="2" t="str">
        <f>IF(A143="","",IF(H143&lt;=I143,"Sí","No"))</f>
        <v/>
      </c>
      <c r="K143" s="3"/>
      <c r="L143" s="3" t="str">
        <f>IF(A143="","",H143*K143)</f>
        <v/>
      </c>
    </row>
    <row r="144" ht="22" customHeight="1" spans="1:12" x14ac:dyDescent="0.25">
      <c r="A144" s="2"/>
      <c r="B144" s="2"/>
      <c r="C144" s="2"/>
      <c r="D144" s="2"/>
      <c r="E144" s="2"/>
      <c r="F144" s="2" t="str">
        <f>IF(A144="","",SUMIFS(Movimientos!$D$2:$D$501,Movimientos!$B$2:$B$501,A144,Movimientos!$C$2:$C$501,"Entrada"))</f>
        <v/>
      </c>
      <c r="G144" s="2" t="str">
        <f>IF(A144="","",SUMIFS(Movimientos!$D$2:$D$501,Movimientos!$B$2:$B$501,A144,Movimientos!$C$2:$C$501,"Salida"))</f>
        <v/>
      </c>
      <c r="H144" s="2" t="str">
        <f>IF(A144="","",E144+F144-G144)</f>
        <v/>
      </c>
      <c r="I144" s="2"/>
      <c r="J144" s="2" t="str">
        <f>IF(A144="","",IF(H144&lt;=I144,"Sí","No"))</f>
        <v/>
      </c>
      <c r="K144" s="3"/>
      <c r="L144" s="3" t="str">
        <f>IF(A144="","",H144*K144)</f>
        <v/>
      </c>
    </row>
    <row r="145" ht="22" customHeight="1" spans="1:12" x14ac:dyDescent="0.25">
      <c r="A145" s="2"/>
      <c r="B145" s="2"/>
      <c r="C145" s="2"/>
      <c r="D145" s="2"/>
      <c r="E145" s="2"/>
      <c r="F145" s="2" t="str">
        <f>IF(A145="","",SUMIFS(Movimientos!$D$2:$D$501,Movimientos!$B$2:$B$501,A145,Movimientos!$C$2:$C$501,"Entrada"))</f>
        <v/>
      </c>
      <c r="G145" s="2" t="str">
        <f>IF(A145="","",SUMIFS(Movimientos!$D$2:$D$501,Movimientos!$B$2:$B$501,A145,Movimientos!$C$2:$C$501,"Salida"))</f>
        <v/>
      </c>
      <c r="H145" s="2" t="str">
        <f>IF(A145="","",E145+F145-G145)</f>
        <v/>
      </c>
      <c r="I145" s="2"/>
      <c r="J145" s="2" t="str">
        <f>IF(A145="","",IF(H145&lt;=I145,"Sí","No"))</f>
        <v/>
      </c>
      <c r="K145" s="3"/>
      <c r="L145" s="3" t="str">
        <f>IF(A145="","",H145*K145)</f>
        <v/>
      </c>
    </row>
    <row r="146" ht="22" customHeight="1" spans="1:12" x14ac:dyDescent="0.25">
      <c r="A146" s="2"/>
      <c r="B146" s="2"/>
      <c r="C146" s="2"/>
      <c r="D146" s="2"/>
      <c r="E146" s="2"/>
      <c r="F146" s="2" t="str">
        <f>IF(A146="","",SUMIFS(Movimientos!$D$2:$D$501,Movimientos!$B$2:$B$501,A146,Movimientos!$C$2:$C$501,"Entrada"))</f>
        <v/>
      </c>
      <c r="G146" s="2" t="str">
        <f>IF(A146="","",SUMIFS(Movimientos!$D$2:$D$501,Movimientos!$B$2:$B$501,A146,Movimientos!$C$2:$C$501,"Salida"))</f>
        <v/>
      </c>
      <c r="H146" s="2" t="str">
        <f>IF(A146="","",E146+F146-G146)</f>
        <v/>
      </c>
      <c r="I146" s="2"/>
      <c r="J146" s="2" t="str">
        <f>IF(A146="","",IF(H146&lt;=I146,"Sí","No"))</f>
        <v/>
      </c>
      <c r="K146" s="3"/>
      <c r="L146" s="3" t="str">
        <f>IF(A146="","",H146*K146)</f>
        <v/>
      </c>
    </row>
    <row r="147" ht="22" customHeight="1" spans="1:12" x14ac:dyDescent="0.25">
      <c r="A147" s="2"/>
      <c r="B147" s="2"/>
      <c r="C147" s="2"/>
      <c r="D147" s="2"/>
      <c r="E147" s="2"/>
      <c r="F147" s="2" t="str">
        <f>IF(A147="","",SUMIFS(Movimientos!$D$2:$D$501,Movimientos!$B$2:$B$501,A147,Movimientos!$C$2:$C$501,"Entrada"))</f>
        <v/>
      </c>
      <c r="G147" s="2" t="str">
        <f>IF(A147="","",SUMIFS(Movimientos!$D$2:$D$501,Movimientos!$B$2:$B$501,A147,Movimientos!$C$2:$C$501,"Salida"))</f>
        <v/>
      </c>
      <c r="H147" s="2" t="str">
        <f>IF(A147="","",E147+F147-G147)</f>
        <v/>
      </c>
      <c r="I147" s="2"/>
      <c r="J147" s="2" t="str">
        <f>IF(A147="","",IF(H147&lt;=I147,"Sí","No"))</f>
        <v/>
      </c>
      <c r="K147" s="3"/>
      <c r="L147" s="3" t="str">
        <f>IF(A147="","",H147*K147)</f>
        <v/>
      </c>
    </row>
    <row r="148" ht="22" customHeight="1" spans="1:12" x14ac:dyDescent="0.25">
      <c r="A148" s="2"/>
      <c r="B148" s="2"/>
      <c r="C148" s="2"/>
      <c r="D148" s="2"/>
      <c r="E148" s="2"/>
      <c r="F148" s="2" t="str">
        <f>IF(A148="","",SUMIFS(Movimientos!$D$2:$D$501,Movimientos!$B$2:$B$501,A148,Movimientos!$C$2:$C$501,"Entrada"))</f>
        <v/>
      </c>
      <c r="G148" s="2" t="str">
        <f>IF(A148="","",SUMIFS(Movimientos!$D$2:$D$501,Movimientos!$B$2:$B$501,A148,Movimientos!$C$2:$C$501,"Salida"))</f>
        <v/>
      </c>
      <c r="H148" s="2" t="str">
        <f>IF(A148="","",E148+F148-G148)</f>
        <v/>
      </c>
      <c r="I148" s="2"/>
      <c r="J148" s="2" t="str">
        <f>IF(A148="","",IF(H148&lt;=I148,"Sí","No"))</f>
        <v/>
      </c>
      <c r="K148" s="3"/>
      <c r="L148" s="3" t="str">
        <f>IF(A148="","",H148*K148)</f>
        <v/>
      </c>
    </row>
    <row r="149" ht="22" customHeight="1" spans="1:12" x14ac:dyDescent="0.25">
      <c r="A149" s="2"/>
      <c r="B149" s="2"/>
      <c r="C149" s="2"/>
      <c r="D149" s="2"/>
      <c r="E149" s="2"/>
      <c r="F149" s="2" t="str">
        <f>IF(A149="","",SUMIFS(Movimientos!$D$2:$D$501,Movimientos!$B$2:$B$501,A149,Movimientos!$C$2:$C$501,"Entrada"))</f>
        <v/>
      </c>
      <c r="G149" s="2" t="str">
        <f>IF(A149="","",SUMIFS(Movimientos!$D$2:$D$501,Movimientos!$B$2:$B$501,A149,Movimientos!$C$2:$C$501,"Salida"))</f>
        <v/>
      </c>
      <c r="H149" s="2" t="str">
        <f>IF(A149="","",E149+F149-G149)</f>
        <v/>
      </c>
      <c r="I149" s="2"/>
      <c r="J149" s="2" t="str">
        <f>IF(A149="","",IF(H149&lt;=I149,"Sí","No"))</f>
        <v/>
      </c>
      <c r="K149" s="3"/>
      <c r="L149" s="3" t="str">
        <f>IF(A149="","",H149*K149)</f>
        <v/>
      </c>
    </row>
    <row r="150" ht="22" customHeight="1" spans="1:12" x14ac:dyDescent="0.25">
      <c r="A150" s="2"/>
      <c r="B150" s="2"/>
      <c r="C150" s="2"/>
      <c r="D150" s="2"/>
      <c r="E150" s="2"/>
      <c r="F150" s="2" t="str">
        <f>IF(A150="","",SUMIFS(Movimientos!$D$2:$D$501,Movimientos!$B$2:$B$501,A150,Movimientos!$C$2:$C$501,"Entrada"))</f>
        <v/>
      </c>
      <c r="G150" s="2" t="str">
        <f>IF(A150="","",SUMIFS(Movimientos!$D$2:$D$501,Movimientos!$B$2:$B$501,A150,Movimientos!$C$2:$C$501,"Salida"))</f>
        <v/>
      </c>
      <c r="H150" s="2" t="str">
        <f>IF(A150="","",E150+F150-G150)</f>
        <v/>
      </c>
      <c r="I150" s="2"/>
      <c r="J150" s="2" t="str">
        <f>IF(A150="","",IF(H150&lt;=I150,"Sí","No"))</f>
        <v/>
      </c>
      <c r="K150" s="3"/>
      <c r="L150" s="3" t="str">
        <f>IF(A150="","",H150*K150)</f>
        <v/>
      </c>
    </row>
    <row r="151" ht="22" customHeight="1" spans="1:12" x14ac:dyDescent="0.25">
      <c r="A151" s="2"/>
      <c r="B151" s="2"/>
      <c r="C151" s="2"/>
      <c r="D151" s="2"/>
      <c r="E151" s="2"/>
      <c r="F151" s="2" t="str">
        <f>IF(A151="","",SUMIFS(Movimientos!$D$2:$D$501,Movimientos!$B$2:$B$501,A151,Movimientos!$C$2:$C$501,"Entrada"))</f>
        <v/>
      </c>
      <c r="G151" s="2" t="str">
        <f>IF(A151="","",SUMIFS(Movimientos!$D$2:$D$501,Movimientos!$B$2:$B$501,A151,Movimientos!$C$2:$C$501,"Salida"))</f>
        <v/>
      </c>
      <c r="H151" s="2" t="str">
        <f>IF(A151="","",E151+F151-G151)</f>
        <v/>
      </c>
      <c r="I151" s="2"/>
      <c r="J151" s="2" t="str">
        <f>IF(A151="","",IF(H151&lt;=I151,"Sí","No"))</f>
        <v/>
      </c>
      <c r="K151" s="3"/>
      <c r="L151" s="3" t="str">
        <f>IF(A151="","",H151*K151)</f>
        <v/>
      </c>
    </row>
    <row r="152" ht="22" customHeight="1" spans="1:12" x14ac:dyDescent="0.25">
      <c r="A152" s="2"/>
      <c r="B152" s="2"/>
      <c r="C152" s="2"/>
      <c r="D152" s="2"/>
      <c r="E152" s="2"/>
      <c r="F152" s="2" t="str">
        <f>IF(A152="","",SUMIFS(Movimientos!$D$2:$D$501,Movimientos!$B$2:$B$501,A152,Movimientos!$C$2:$C$501,"Entrada"))</f>
        <v/>
      </c>
      <c r="G152" s="2" t="str">
        <f>IF(A152="","",SUMIFS(Movimientos!$D$2:$D$501,Movimientos!$B$2:$B$501,A152,Movimientos!$C$2:$C$501,"Salida"))</f>
        <v/>
      </c>
      <c r="H152" s="2" t="str">
        <f>IF(A152="","",E152+F152-G152)</f>
        <v/>
      </c>
      <c r="I152" s="2"/>
      <c r="J152" s="2" t="str">
        <f>IF(A152="","",IF(H152&lt;=I152,"Sí","No"))</f>
        <v/>
      </c>
      <c r="K152" s="3"/>
      <c r="L152" s="3" t="str">
        <f>IF(A152="","",H152*K152)</f>
        <v/>
      </c>
    </row>
    <row r="153" ht="22" customHeight="1" spans="1:12" x14ac:dyDescent="0.25">
      <c r="A153" s="2"/>
      <c r="B153" s="2"/>
      <c r="C153" s="2"/>
      <c r="D153" s="2"/>
      <c r="E153" s="2"/>
      <c r="F153" s="2" t="str">
        <f>IF(A153="","",SUMIFS(Movimientos!$D$2:$D$501,Movimientos!$B$2:$B$501,A153,Movimientos!$C$2:$C$501,"Entrada"))</f>
        <v/>
      </c>
      <c r="G153" s="2" t="str">
        <f>IF(A153="","",SUMIFS(Movimientos!$D$2:$D$501,Movimientos!$B$2:$B$501,A153,Movimientos!$C$2:$C$501,"Salida"))</f>
        <v/>
      </c>
      <c r="H153" s="2" t="str">
        <f>IF(A153="","",E153+F153-G153)</f>
        <v/>
      </c>
      <c r="I153" s="2"/>
      <c r="J153" s="2" t="str">
        <f>IF(A153="","",IF(H153&lt;=I153,"Sí","No"))</f>
        <v/>
      </c>
      <c r="K153" s="3"/>
      <c r="L153" s="3" t="str">
        <f>IF(A153="","",H153*K153)</f>
        <v/>
      </c>
    </row>
    <row r="154" ht="22" customHeight="1" spans="1:12" x14ac:dyDescent="0.25">
      <c r="A154" s="2"/>
      <c r="B154" s="2"/>
      <c r="C154" s="2"/>
      <c r="D154" s="2"/>
      <c r="E154" s="2"/>
      <c r="F154" s="2" t="str">
        <f>IF(A154="","",SUMIFS(Movimientos!$D$2:$D$501,Movimientos!$B$2:$B$501,A154,Movimientos!$C$2:$C$501,"Entrada"))</f>
        <v/>
      </c>
      <c r="G154" s="2" t="str">
        <f>IF(A154="","",SUMIFS(Movimientos!$D$2:$D$501,Movimientos!$B$2:$B$501,A154,Movimientos!$C$2:$C$501,"Salida"))</f>
        <v/>
      </c>
      <c r="H154" s="2" t="str">
        <f>IF(A154="","",E154+F154-G154)</f>
        <v/>
      </c>
      <c r="I154" s="2"/>
      <c r="J154" s="2" t="str">
        <f>IF(A154="","",IF(H154&lt;=I154,"Sí","No"))</f>
        <v/>
      </c>
      <c r="K154" s="3"/>
      <c r="L154" s="3" t="str">
        <f>IF(A154="","",H154*K154)</f>
        <v/>
      </c>
    </row>
    <row r="155" ht="22" customHeight="1" spans="1:12" x14ac:dyDescent="0.25">
      <c r="A155" s="2"/>
      <c r="B155" s="2"/>
      <c r="C155" s="2"/>
      <c r="D155" s="2"/>
      <c r="E155" s="2"/>
      <c r="F155" s="2" t="str">
        <f>IF(A155="","",SUMIFS(Movimientos!$D$2:$D$501,Movimientos!$B$2:$B$501,A155,Movimientos!$C$2:$C$501,"Entrada"))</f>
        <v/>
      </c>
      <c r="G155" s="2" t="str">
        <f>IF(A155="","",SUMIFS(Movimientos!$D$2:$D$501,Movimientos!$B$2:$B$501,A155,Movimientos!$C$2:$C$501,"Salida"))</f>
        <v/>
      </c>
      <c r="H155" s="2" t="str">
        <f>IF(A155="","",E155+F155-G155)</f>
        <v/>
      </c>
      <c r="I155" s="2"/>
      <c r="J155" s="2" t="str">
        <f>IF(A155="","",IF(H155&lt;=I155,"Sí","No"))</f>
        <v/>
      </c>
      <c r="K155" s="3"/>
      <c r="L155" s="3" t="str">
        <f>IF(A155="","",H155*K155)</f>
        <v/>
      </c>
    </row>
    <row r="156" ht="22" customHeight="1" spans="1:12" x14ac:dyDescent="0.25">
      <c r="A156" s="2"/>
      <c r="B156" s="2"/>
      <c r="C156" s="2"/>
      <c r="D156" s="2"/>
      <c r="E156" s="2"/>
      <c r="F156" s="2" t="str">
        <f>IF(A156="","",SUMIFS(Movimientos!$D$2:$D$501,Movimientos!$B$2:$B$501,A156,Movimientos!$C$2:$C$501,"Entrada"))</f>
        <v/>
      </c>
      <c r="G156" s="2" t="str">
        <f>IF(A156="","",SUMIFS(Movimientos!$D$2:$D$501,Movimientos!$B$2:$B$501,A156,Movimientos!$C$2:$C$501,"Salida"))</f>
        <v/>
      </c>
      <c r="H156" s="2" t="str">
        <f>IF(A156="","",E156+F156-G156)</f>
        <v/>
      </c>
      <c r="I156" s="2"/>
      <c r="J156" s="2" t="str">
        <f>IF(A156="","",IF(H156&lt;=I156,"Sí","No"))</f>
        <v/>
      </c>
      <c r="K156" s="3"/>
      <c r="L156" s="3" t="str">
        <f>IF(A156="","",H156*K156)</f>
        <v/>
      </c>
    </row>
    <row r="157" ht="22" customHeight="1" spans="1:12" x14ac:dyDescent="0.25">
      <c r="A157" s="2"/>
      <c r="B157" s="2"/>
      <c r="C157" s="2"/>
      <c r="D157" s="2"/>
      <c r="E157" s="2"/>
      <c r="F157" s="2" t="str">
        <f>IF(A157="","",SUMIFS(Movimientos!$D$2:$D$501,Movimientos!$B$2:$B$501,A157,Movimientos!$C$2:$C$501,"Entrada"))</f>
        <v/>
      </c>
      <c r="G157" s="2" t="str">
        <f>IF(A157="","",SUMIFS(Movimientos!$D$2:$D$501,Movimientos!$B$2:$B$501,A157,Movimientos!$C$2:$C$501,"Salida"))</f>
        <v/>
      </c>
      <c r="H157" s="2" t="str">
        <f>IF(A157="","",E157+F157-G157)</f>
        <v/>
      </c>
      <c r="I157" s="2"/>
      <c r="J157" s="2" t="str">
        <f>IF(A157="","",IF(H157&lt;=I157,"Sí","No"))</f>
        <v/>
      </c>
      <c r="K157" s="3"/>
      <c r="L157" s="3" t="str">
        <f>IF(A157="","",H157*K157)</f>
        <v/>
      </c>
    </row>
    <row r="158" ht="22" customHeight="1" spans="1:12" x14ac:dyDescent="0.25">
      <c r="A158" s="2"/>
      <c r="B158" s="2"/>
      <c r="C158" s="2"/>
      <c r="D158" s="2"/>
      <c r="E158" s="2"/>
      <c r="F158" s="2" t="str">
        <f>IF(A158="","",SUMIFS(Movimientos!$D$2:$D$501,Movimientos!$B$2:$B$501,A158,Movimientos!$C$2:$C$501,"Entrada"))</f>
        <v/>
      </c>
      <c r="G158" s="2" t="str">
        <f>IF(A158="","",SUMIFS(Movimientos!$D$2:$D$501,Movimientos!$B$2:$B$501,A158,Movimientos!$C$2:$C$501,"Salida"))</f>
        <v/>
      </c>
      <c r="H158" s="2" t="str">
        <f>IF(A158="","",E158+F158-G158)</f>
        <v/>
      </c>
      <c r="I158" s="2"/>
      <c r="J158" s="2" t="str">
        <f>IF(A158="","",IF(H158&lt;=I158,"Sí","No"))</f>
        <v/>
      </c>
      <c r="K158" s="3"/>
      <c r="L158" s="3" t="str">
        <f>IF(A158="","",H158*K158)</f>
        <v/>
      </c>
    </row>
    <row r="159" ht="22" customHeight="1" spans="1:12" x14ac:dyDescent="0.25">
      <c r="A159" s="2"/>
      <c r="B159" s="2"/>
      <c r="C159" s="2"/>
      <c r="D159" s="2"/>
      <c r="E159" s="2"/>
      <c r="F159" s="2" t="str">
        <f>IF(A159="","",SUMIFS(Movimientos!$D$2:$D$501,Movimientos!$B$2:$B$501,A159,Movimientos!$C$2:$C$501,"Entrada"))</f>
        <v/>
      </c>
      <c r="G159" s="2" t="str">
        <f>IF(A159="","",SUMIFS(Movimientos!$D$2:$D$501,Movimientos!$B$2:$B$501,A159,Movimientos!$C$2:$C$501,"Salida"))</f>
        <v/>
      </c>
      <c r="H159" s="2" t="str">
        <f>IF(A159="","",E159+F159-G159)</f>
        <v/>
      </c>
      <c r="I159" s="2"/>
      <c r="J159" s="2" t="str">
        <f>IF(A159="","",IF(H159&lt;=I159,"Sí","No"))</f>
        <v/>
      </c>
      <c r="K159" s="3"/>
      <c r="L159" s="3" t="str">
        <f>IF(A159="","",H159*K159)</f>
        <v/>
      </c>
    </row>
    <row r="160" ht="22" customHeight="1" spans="1:12" x14ac:dyDescent="0.25">
      <c r="A160" s="2"/>
      <c r="B160" s="2"/>
      <c r="C160" s="2"/>
      <c r="D160" s="2"/>
      <c r="E160" s="2"/>
      <c r="F160" s="2" t="str">
        <f>IF(A160="","",SUMIFS(Movimientos!$D$2:$D$501,Movimientos!$B$2:$B$501,A160,Movimientos!$C$2:$C$501,"Entrada"))</f>
        <v/>
      </c>
      <c r="G160" s="2" t="str">
        <f>IF(A160="","",SUMIFS(Movimientos!$D$2:$D$501,Movimientos!$B$2:$B$501,A160,Movimientos!$C$2:$C$501,"Salida"))</f>
        <v/>
      </c>
      <c r="H160" s="2" t="str">
        <f>IF(A160="","",E160+F160-G160)</f>
        <v/>
      </c>
      <c r="I160" s="2"/>
      <c r="J160" s="2" t="str">
        <f>IF(A160="","",IF(H160&lt;=I160,"Sí","No"))</f>
        <v/>
      </c>
      <c r="K160" s="3"/>
      <c r="L160" s="3" t="str">
        <f>IF(A160="","",H160*K160)</f>
        <v/>
      </c>
    </row>
    <row r="161" ht="22" customHeight="1" spans="1:12" x14ac:dyDescent="0.25">
      <c r="A161" s="2"/>
      <c r="B161" s="2"/>
      <c r="C161" s="2"/>
      <c r="D161" s="2"/>
      <c r="E161" s="2"/>
      <c r="F161" s="2" t="str">
        <f>IF(A161="","",SUMIFS(Movimientos!$D$2:$D$501,Movimientos!$B$2:$B$501,A161,Movimientos!$C$2:$C$501,"Entrada"))</f>
        <v/>
      </c>
      <c r="G161" s="2" t="str">
        <f>IF(A161="","",SUMIFS(Movimientos!$D$2:$D$501,Movimientos!$B$2:$B$501,A161,Movimientos!$C$2:$C$501,"Salida"))</f>
        <v/>
      </c>
      <c r="H161" s="2" t="str">
        <f>IF(A161="","",E161+F161-G161)</f>
        <v/>
      </c>
      <c r="I161" s="2"/>
      <c r="J161" s="2" t="str">
        <f>IF(A161="","",IF(H161&lt;=I161,"Sí","No"))</f>
        <v/>
      </c>
      <c r="K161" s="3"/>
      <c r="L161" s="3" t="str">
        <f>IF(A161="","",H161*K161)</f>
        <v/>
      </c>
    </row>
    <row r="162" ht="22" customHeight="1" spans="1:12" x14ac:dyDescent="0.25">
      <c r="A162" s="2"/>
      <c r="B162" s="2"/>
      <c r="C162" s="2"/>
      <c r="D162" s="2"/>
      <c r="E162" s="2"/>
      <c r="F162" s="2" t="str">
        <f>IF(A162="","",SUMIFS(Movimientos!$D$2:$D$501,Movimientos!$B$2:$B$501,A162,Movimientos!$C$2:$C$501,"Entrada"))</f>
        <v/>
      </c>
      <c r="G162" s="2" t="str">
        <f>IF(A162="","",SUMIFS(Movimientos!$D$2:$D$501,Movimientos!$B$2:$B$501,A162,Movimientos!$C$2:$C$501,"Salida"))</f>
        <v/>
      </c>
      <c r="H162" s="2" t="str">
        <f>IF(A162="","",E162+F162-G162)</f>
        <v/>
      </c>
      <c r="I162" s="2"/>
      <c r="J162" s="2" t="str">
        <f>IF(A162="","",IF(H162&lt;=I162,"Sí","No"))</f>
        <v/>
      </c>
      <c r="K162" s="3"/>
      <c r="L162" s="3" t="str">
        <f>IF(A162="","",H162*K162)</f>
        <v/>
      </c>
    </row>
    <row r="163" ht="22" customHeight="1" spans="1:12" x14ac:dyDescent="0.25">
      <c r="A163" s="2"/>
      <c r="B163" s="2"/>
      <c r="C163" s="2"/>
      <c r="D163" s="2"/>
      <c r="E163" s="2"/>
      <c r="F163" s="2" t="str">
        <f>IF(A163="","",SUMIFS(Movimientos!$D$2:$D$501,Movimientos!$B$2:$B$501,A163,Movimientos!$C$2:$C$501,"Entrada"))</f>
        <v/>
      </c>
      <c r="G163" s="2" t="str">
        <f>IF(A163="","",SUMIFS(Movimientos!$D$2:$D$501,Movimientos!$B$2:$B$501,A163,Movimientos!$C$2:$C$501,"Salida"))</f>
        <v/>
      </c>
      <c r="H163" s="2" t="str">
        <f>IF(A163="","",E163+F163-G163)</f>
        <v/>
      </c>
      <c r="I163" s="2"/>
      <c r="J163" s="2" t="str">
        <f>IF(A163="","",IF(H163&lt;=I163,"Sí","No"))</f>
        <v/>
      </c>
      <c r="K163" s="3"/>
      <c r="L163" s="3" t="str">
        <f>IF(A163="","",H163*K163)</f>
        <v/>
      </c>
    </row>
    <row r="164" ht="22" customHeight="1" spans="1:12" x14ac:dyDescent="0.25">
      <c r="A164" s="2"/>
      <c r="B164" s="2"/>
      <c r="C164" s="2"/>
      <c r="D164" s="2"/>
      <c r="E164" s="2"/>
      <c r="F164" s="2" t="str">
        <f>IF(A164="","",SUMIFS(Movimientos!$D$2:$D$501,Movimientos!$B$2:$B$501,A164,Movimientos!$C$2:$C$501,"Entrada"))</f>
        <v/>
      </c>
      <c r="G164" s="2" t="str">
        <f>IF(A164="","",SUMIFS(Movimientos!$D$2:$D$501,Movimientos!$B$2:$B$501,A164,Movimientos!$C$2:$C$501,"Salida"))</f>
        <v/>
      </c>
      <c r="H164" s="2" t="str">
        <f>IF(A164="","",E164+F164-G164)</f>
        <v/>
      </c>
      <c r="I164" s="2"/>
      <c r="J164" s="2" t="str">
        <f>IF(A164="","",IF(H164&lt;=I164,"Sí","No"))</f>
        <v/>
      </c>
      <c r="K164" s="3"/>
      <c r="L164" s="3" t="str">
        <f>IF(A164="","",H164*K164)</f>
        <v/>
      </c>
    </row>
    <row r="165" ht="22" customHeight="1" spans="1:12" x14ac:dyDescent="0.25">
      <c r="A165" s="2"/>
      <c r="B165" s="2"/>
      <c r="C165" s="2"/>
      <c r="D165" s="2"/>
      <c r="E165" s="2"/>
      <c r="F165" s="2" t="str">
        <f>IF(A165="","",SUMIFS(Movimientos!$D$2:$D$501,Movimientos!$B$2:$B$501,A165,Movimientos!$C$2:$C$501,"Entrada"))</f>
        <v/>
      </c>
      <c r="G165" s="2" t="str">
        <f>IF(A165="","",SUMIFS(Movimientos!$D$2:$D$501,Movimientos!$B$2:$B$501,A165,Movimientos!$C$2:$C$501,"Salida"))</f>
        <v/>
      </c>
      <c r="H165" s="2" t="str">
        <f>IF(A165="","",E165+F165-G165)</f>
        <v/>
      </c>
      <c r="I165" s="2"/>
      <c r="J165" s="2" t="str">
        <f>IF(A165="","",IF(H165&lt;=I165,"Sí","No"))</f>
        <v/>
      </c>
      <c r="K165" s="3"/>
      <c r="L165" s="3" t="str">
        <f>IF(A165="","",H165*K165)</f>
        <v/>
      </c>
    </row>
    <row r="166" ht="22" customHeight="1" spans="1:12" x14ac:dyDescent="0.25">
      <c r="A166" s="2"/>
      <c r="B166" s="2"/>
      <c r="C166" s="2"/>
      <c r="D166" s="2"/>
      <c r="E166" s="2"/>
      <c r="F166" s="2" t="str">
        <f>IF(A166="","",SUMIFS(Movimientos!$D$2:$D$501,Movimientos!$B$2:$B$501,A166,Movimientos!$C$2:$C$501,"Entrada"))</f>
        <v/>
      </c>
      <c r="G166" s="2" t="str">
        <f>IF(A166="","",SUMIFS(Movimientos!$D$2:$D$501,Movimientos!$B$2:$B$501,A166,Movimientos!$C$2:$C$501,"Salida"))</f>
        <v/>
      </c>
      <c r="H166" s="2" t="str">
        <f>IF(A166="","",E166+F166-G166)</f>
        <v/>
      </c>
      <c r="I166" s="2"/>
      <c r="J166" s="2" t="str">
        <f>IF(A166="","",IF(H166&lt;=I166,"Sí","No"))</f>
        <v/>
      </c>
      <c r="K166" s="3"/>
      <c r="L166" s="3" t="str">
        <f>IF(A166="","",H166*K166)</f>
        <v/>
      </c>
    </row>
    <row r="167" ht="22" customHeight="1" spans="1:12" x14ac:dyDescent="0.25">
      <c r="A167" s="2"/>
      <c r="B167" s="2"/>
      <c r="C167" s="2"/>
      <c r="D167" s="2"/>
      <c r="E167" s="2"/>
      <c r="F167" s="2" t="str">
        <f>IF(A167="","",SUMIFS(Movimientos!$D$2:$D$501,Movimientos!$B$2:$B$501,A167,Movimientos!$C$2:$C$501,"Entrada"))</f>
        <v/>
      </c>
      <c r="G167" s="2" t="str">
        <f>IF(A167="","",SUMIFS(Movimientos!$D$2:$D$501,Movimientos!$B$2:$B$501,A167,Movimientos!$C$2:$C$501,"Salida"))</f>
        <v/>
      </c>
      <c r="H167" s="2" t="str">
        <f>IF(A167="","",E167+F167-G167)</f>
        <v/>
      </c>
      <c r="I167" s="2"/>
      <c r="J167" s="2" t="str">
        <f>IF(A167="","",IF(H167&lt;=I167,"Sí","No"))</f>
        <v/>
      </c>
      <c r="K167" s="3"/>
      <c r="L167" s="3" t="str">
        <f>IF(A167="","",H167*K167)</f>
        <v/>
      </c>
    </row>
    <row r="168" ht="22" customHeight="1" spans="1:12" x14ac:dyDescent="0.25">
      <c r="A168" s="2"/>
      <c r="B168" s="2"/>
      <c r="C168" s="2"/>
      <c r="D168" s="2"/>
      <c r="E168" s="2"/>
      <c r="F168" s="2" t="str">
        <f>IF(A168="","",SUMIFS(Movimientos!$D$2:$D$501,Movimientos!$B$2:$B$501,A168,Movimientos!$C$2:$C$501,"Entrada"))</f>
        <v/>
      </c>
      <c r="G168" s="2" t="str">
        <f>IF(A168="","",SUMIFS(Movimientos!$D$2:$D$501,Movimientos!$B$2:$B$501,A168,Movimientos!$C$2:$C$501,"Salida"))</f>
        <v/>
      </c>
      <c r="H168" s="2" t="str">
        <f>IF(A168="","",E168+F168-G168)</f>
        <v/>
      </c>
      <c r="I168" s="2"/>
      <c r="J168" s="2" t="str">
        <f>IF(A168="","",IF(H168&lt;=I168,"Sí","No"))</f>
        <v/>
      </c>
      <c r="K168" s="3"/>
      <c r="L168" s="3" t="str">
        <f>IF(A168="","",H168*K168)</f>
        <v/>
      </c>
    </row>
    <row r="169" ht="22" customHeight="1" spans="1:12" x14ac:dyDescent="0.25">
      <c r="A169" s="2"/>
      <c r="B169" s="2"/>
      <c r="C169" s="2"/>
      <c r="D169" s="2"/>
      <c r="E169" s="2"/>
      <c r="F169" s="2" t="str">
        <f>IF(A169="","",SUMIFS(Movimientos!$D$2:$D$501,Movimientos!$B$2:$B$501,A169,Movimientos!$C$2:$C$501,"Entrada"))</f>
        <v/>
      </c>
      <c r="G169" s="2" t="str">
        <f>IF(A169="","",SUMIFS(Movimientos!$D$2:$D$501,Movimientos!$B$2:$B$501,A169,Movimientos!$C$2:$C$501,"Salida"))</f>
        <v/>
      </c>
      <c r="H169" s="2" t="str">
        <f>IF(A169="","",E169+F169-G169)</f>
        <v/>
      </c>
      <c r="I169" s="2"/>
      <c r="J169" s="2" t="str">
        <f>IF(A169="","",IF(H169&lt;=I169,"Sí","No"))</f>
        <v/>
      </c>
      <c r="K169" s="3"/>
      <c r="L169" s="3" t="str">
        <f>IF(A169="","",H169*K169)</f>
        <v/>
      </c>
    </row>
    <row r="170" ht="22" customHeight="1" spans="1:12" x14ac:dyDescent="0.25">
      <c r="A170" s="2"/>
      <c r="B170" s="2"/>
      <c r="C170" s="2"/>
      <c r="D170" s="2"/>
      <c r="E170" s="2"/>
      <c r="F170" s="2" t="str">
        <f>IF(A170="","",SUMIFS(Movimientos!$D$2:$D$501,Movimientos!$B$2:$B$501,A170,Movimientos!$C$2:$C$501,"Entrada"))</f>
        <v/>
      </c>
      <c r="G170" s="2" t="str">
        <f>IF(A170="","",SUMIFS(Movimientos!$D$2:$D$501,Movimientos!$B$2:$B$501,A170,Movimientos!$C$2:$C$501,"Salida"))</f>
        <v/>
      </c>
      <c r="H170" s="2" t="str">
        <f>IF(A170="","",E170+F170-G170)</f>
        <v/>
      </c>
      <c r="I170" s="2"/>
      <c r="J170" s="2" t="str">
        <f>IF(A170="","",IF(H170&lt;=I170,"Sí","No"))</f>
        <v/>
      </c>
      <c r="K170" s="3"/>
      <c r="L170" s="3" t="str">
        <f>IF(A170="","",H170*K170)</f>
        <v/>
      </c>
    </row>
    <row r="171" ht="22" customHeight="1" spans="1:12" x14ac:dyDescent="0.25">
      <c r="A171" s="2"/>
      <c r="B171" s="2"/>
      <c r="C171" s="2"/>
      <c r="D171" s="2"/>
      <c r="E171" s="2"/>
      <c r="F171" s="2" t="str">
        <f>IF(A171="","",SUMIFS(Movimientos!$D$2:$D$501,Movimientos!$B$2:$B$501,A171,Movimientos!$C$2:$C$501,"Entrada"))</f>
        <v/>
      </c>
      <c r="G171" s="2" t="str">
        <f>IF(A171="","",SUMIFS(Movimientos!$D$2:$D$501,Movimientos!$B$2:$B$501,A171,Movimientos!$C$2:$C$501,"Salida"))</f>
        <v/>
      </c>
      <c r="H171" s="2" t="str">
        <f>IF(A171="","",E171+F171-G171)</f>
        <v/>
      </c>
      <c r="I171" s="2"/>
      <c r="J171" s="2" t="str">
        <f>IF(A171="","",IF(H171&lt;=I171,"Sí","No"))</f>
        <v/>
      </c>
      <c r="K171" s="3"/>
      <c r="L171" s="3" t="str">
        <f>IF(A171="","",H171*K171)</f>
        <v/>
      </c>
    </row>
    <row r="172" ht="22" customHeight="1" spans="1:12" x14ac:dyDescent="0.25">
      <c r="A172" s="2"/>
      <c r="B172" s="2"/>
      <c r="C172" s="2"/>
      <c r="D172" s="2"/>
      <c r="E172" s="2"/>
      <c r="F172" s="2" t="str">
        <f>IF(A172="","",SUMIFS(Movimientos!$D$2:$D$501,Movimientos!$B$2:$B$501,A172,Movimientos!$C$2:$C$501,"Entrada"))</f>
        <v/>
      </c>
      <c r="G172" s="2" t="str">
        <f>IF(A172="","",SUMIFS(Movimientos!$D$2:$D$501,Movimientos!$B$2:$B$501,A172,Movimientos!$C$2:$C$501,"Salida"))</f>
        <v/>
      </c>
      <c r="H172" s="2" t="str">
        <f>IF(A172="","",E172+F172-G172)</f>
        <v/>
      </c>
      <c r="I172" s="2"/>
      <c r="J172" s="2" t="str">
        <f>IF(A172="","",IF(H172&lt;=I172,"Sí","No"))</f>
        <v/>
      </c>
      <c r="K172" s="3"/>
      <c r="L172" s="3" t="str">
        <f>IF(A172="","",H172*K172)</f>
        <v/>
      </c>
    </row>
    <row r="173" ht="22" customHeight="1" spans="1:12" x14ac:dyDescent="0.25">
      <c r="A173" s="2"/>
      <c r="B173" s="2"/>
      <c r="C173" s="2"/>
      <c r="D173" s="2"/>
      <c r="E173" s="2"/>
      <c r="F173" s="2" t="str">
        <f>IF(A173="","",SUMIFS(Movimientos!$D$2:$D$501,Movimientos!$B$2:$B$501,A173,Movimientos!$C$2:$C$501,"Entrada"))</f>
        <v/>
      </c>
      <c r="G173" s="2" t="str">
        <f>IF(A173="","",SUMIFS(Movimientos!$D$2:$D$501,Movimientos!$B$2:$B$501,A173,Movimientos!$C$2:$C$501,"Salida"))</f>
        <v/>
      </c>
      <c r="H173" s="2" t="str">
        <f>IF(A173="","",E173+F173-G173)</f>
        <v/>
      </c>
      <c r="I173" s="2"/>
      <c r="J173" s="2" t="str">
        <f>IF(A173="","",IF(H173&lt;=I173,"Sí","No"))</f>
        <v/>
      </c>
      <c r="K173" s="3"/>
      <c r="L173" s="3" t="str">
        <f>IF(A173="","",H173*K173)</f>
        <v/>
      </c>
    </row>
    <row r="174" ht="22" customHeight="1" spans="1:12" x14ac:dyDescent="0.25">
      <c r="A174" s="2"/>
      <c r="B174" s="2"/>
      <c r="C174" s="2"/>
      <c r="D174" s="2"/>
      <c r="E174" s="2"/>
      <c r="F174" s="2" t="str">
        <f>IF(A174="","",SUMIFS(Movimientos!$D$2:$D$501,Movimientos!$B$2:$B$501,A174,Movimientos!$C$2:$C$501,"Entrada"))</f>
        <v/>
      </c>
      <c r="G174" s="2" t="str">
        <f>IF(A174="","",SUMIFS(Movimientos!$D$2:$D$501,Movimientos!$B$2:$B$501,A174,Movimientos!$C$2:$C$501,"Salida"))</f>
        <v/>
      </c>
      <c r="H174" s="2" t="str">
        <f>IF(A174="","",E174+F174-G174)</f>
        <v/>
      </c>
      <c r="I174" s="2"/>
      <c r="J174" s="2" t="str">
        <f>IF(A174="","",IF(H174&lt;=I174,"Sí","No"))</f>
        <v/>
      </c>
      <c r="K174" s="3"/>
      <c r="L174" s="3" t="str">
        <f>IF(A174="","",H174*K174)</f>
        <v/>
      </c>
    </row>
    <row r="175" ht="22" customHeight="1" spans="1:12" x14ac:dyDescent="0.25">
      <c r="A175" s="2"/>
      <c r="B175" s="2"/>
      <c r="C175" s="2"/>
      <c r="D175" s="2"/>
      <c r="E175" s="2"/>
      <c r="F175" s="2" t="str">
        <f>IF(A175="","",SUMIFS(Movimientos!$D$2:$D$501,Movimientos!$B$2:$B$501,A175,Movimientos!$C$2:$C$501,"Entrada"))</f>
        <v/>
      </c>
      <c r="G175" s="2" t="str">
        <f>IF(A175="","",SUMIFS(Movimientos!$D$2:$D$501,Movimientos!$B$2:$B$501,A175,Movimientos!$C$2:$C$501,"Salida"))</f>
        <v/>
      </c>
      <c r="H175" s="2" t="str">
        <f>IF(A175="","",E175+F175-G175)</f>
        <v/>
      </c>
      <c r="I175" s="2"/>
      <c r="J175" s="2" t="str">
        <f>IF(A175="","",IF(H175&lt;=I175,"Sí","No"))</f>
        <v/>
      </c>
      <c r="K175" s="3"/>
      <c r="L175" s="3" t="str">
        <f>IF(A175="","",H175*K175)</f>
        <v/>
      </c>
    </row>
    <row r="176" ht="22" customHeight="1" spans="1:12" x14ac:dyDescent="0.25">
      <c r="A176" s="2"/>
      <c r="B176" s="2"/>
      <c r="C176" s="2"/>
      <c r="D176" s="2"/>
      <c r="E176" s="2"/>
      <c r="F176" s="2" t="str">
        <f>IF(A176="","",SUMIFS(Movimientos!$D$2:$D$501,Movimientos!$B$2:$B$501,A176,Movimientos!$C$2:$C$501,"Entrada"))</f>
        <v/>
      </c>
      <c r="G176" s="2" t="str">
        <f>IF(A176="","",SUMIFS(Movimientos!$D$2:$D$501,Movimientos!$B$2:$B$501,A176,Movimientos!$C$2:$C$501,"Salida"))</f>
        <v/>
      </c>
      <c r="H176" s="2" t="str">
        <f>IF(A176="","",E176+F176-G176)</f>
        <v/>
      </c>
      <c r="I176" s="2"/>
      <c r="J176" s="2" t="str">
        <f>IF(A176="","",IF(H176&lt;=I176,"Sí","No"))</f>
        <v/>
      </c>
      <c r="K176" s="3"/>
      <c r="L176" s="3" t="str">
        <f>IF(A176="","",H176*K176)</f>
        <v/>
      </c>
    </row>
    <row r="177" ht="22" customHeight="1" spans="1:12" x14ac:dyDescent="0.25">
      <c r="A177" s="2"/>
      <c r="B177" s="2"/>
      <c r="C177" s="2"/>
      <c r="D177" s="2"/>
      <c r="E177" s="2"/>
      <c r="F177" s="2" t="str">
        <f>IF(A177="","",SUMIFS(Movimientos!$D$2:$D$501,Movimientos!$B$2:$B$501,A177,Movimientos!$C$2:$C$501,"Entrada"))</f>
        <v/>
      </c>
      <c r="G177" s="2" t="str">
        <f>IF(A177="","",SUMIFS(Movimientos!$D$2:$D$501,Movimientos!$B$2:$B$501,A177,Movimientos!$C$2:$C$501,"Salida"))</f>
        <v/>
      </c>
      <c r="H177" s="2" t="str">
        <f>IF(A177="","",E177+F177-G177)</f>
        <v/>
      </c>
      <c r="I177" s="2"/>
      <c r="J177" s="2" t="str">
        <f>IF(A177="","",IF(H177&lt;=I177,"Sí","No"))</f>
        <v/>
      </c>
      <c r="K177" s="3"/>
      <c r="L177" s="3" t="str">
        <f>IF(A177="","",H177*K177)</f>
        <v/>
      </c>
    </row>
    <row r="178" ht="22" customHeight="1" spans="1:12" x14ac:dyDescent="0.25">
      <c r="A178" s="2"/>
      <c r="B178" s="2"/>
      <c r="C178" s="2"/>
      <c r="D178" s="2"/>
      <c r="E178" s="2"/>
      <c r="F178" s="2" t="str">
        <f>IF(A178="","",SUMIFS(Movimientos!$D$2:$D$501,Movimientos!$B$2:$B$501,A178,Movimientos!$C$2:$C$501,"Entrada"))</f>
        <v/>
      </c>
      <c r="G178" s="2" t="str">
        <f>IF(A178="","",SUMIFS(Movimientos!$D$2:$D$501,Movimientos!$B$2:$B$501,A178,Movimientos!$C$2:$C$501,"Salida"))</f>
        <v/>
      </c>
      <c r="H178" s="2" t="str">
        <f>IF(A178="","",E178+F178-G178)</f>
        <v/>
      </c>
      <c r="I178" s="2"/>
      <c r="J178" s="2" t="str">
        <f>IF(A178="","",IF(H178&lt;=I178,"Sí","No"))</f>
        <v/>
      </c>
      <c r="K178" s="3"/>
      <c r="L178" s="3" t="str">
        <f>IF(A178="","",H178*K178)</f>
        <v/>
      </c>
    </row>
    <row r="179" ht="22" customHeight="1" spans="1:12" x14ac:dyDescent="0.25">
      <c r="A179" s="2"/>
      <c r="B179" s="2"/>
      <c r="C179" s="2"/>
      <c r="D179" s="2"/>
      <c r="E179" s="2"/>
      <c r="F179" s="2" t="str">
        <f>IF(A179="","",SUMIFS(Movimientos!$D$2:$D$501,Movimientos!$B$2:$B$501,A179,Movimientos!$C$2:$C$501,"Entrada"))</f>
        <v/>
      </c>
      <c r="G179" s="2" t="str">
        <f>IF(A179="","",SUMIFS(Movimientos!$D$2:$D$501,Movimientos!$B$2:$B$501,A179,Movimientos!$C$2:$C$501,"Salida"))</f>
        <v/>
      </c>
      <c r="H179" s="2" t="str">
        <f>IF(A179="","",E179+F179-G179)</f>
        <v/>
      </c>
      <c r="I179" s="2"/>
      <c r="J179" s="2" t="str">
        <f>IF(A179="","",IF(H179&lt;=I179,"Sí","No"))</f>
        <v/>
      </c>
      <c r="K179" s="3"/>
      <c r="L179" s="3" t="str">
        <f>IF(A179="","",H179*K179)</f>
        <v/>
      </c>
    </row>
    <row r="180" ht="22" customHeight="1" spans="1:12" x14ac:dyDescent="0.25">
      <c r="A180" s="2"/>
      <c r="B180" s="2"/>
      <c r="C180" s="2"/>
      <c r="D180" s="2"/>
      <c r="E180" s="2"/>
      <c r="F180" s="2" t="str">
        <f>IF(A180="","",SUMIFS(Movimientos!$D$2:$D$501,Movimientos!$B$2:$B$501,A180,Movimientos!$C$2:$C$501,"Entrada"))</f>
        <v/>
      </c>
      <c r="G180" s="2" t="str">
        <f>IF(A180="","",SUMIFS(Movimientos!$D$2:$D$501,Movimientos!$B$2:$B$501,A180,Movimientos!$C$2:$C$501,"Salida"))</f>
        <v/>
      </c>
      <c r="H180" s="2" t="str">
        <f>IF(A180="","",E180+F180-G180)</f>
        <v/>
      </c>
      <c r="I180" s="2"/>
      <c r="J180" s="2" t="str">
        <f>IF(A180="","",IF(H180&lt;=I180,"Sí","No"))</f>
        <v/>
      </c>
      <c r="K180" s="3"/>
      <c r="L180" s="3" t="str">
        <f>IF(A180="","",H180*K180)</f>
        <v/>
      </c>
    </row>
    <row r="181" ht="22" customHeight="1" spans="1:12" x14ac:dyDescent="0.25">
      <c r="A181" s="2"/>
      <c r="B181" s="2"/>
      <c r="C181" s="2"/>
      <c r="D181" s="2"/>
      <c r="E181" s="2"/>
      <c r="F181" s="2" t="str">
        <f>IF(A181="","",SUMIFS(Movimientos!$D$2:$D$501,Movimientos!$B$2:$B$501,A181,Movimientos!$C$2:$C$501,"Entrada"))</f>
        <v/>
      </c>
      <c r="G181" s="2" t="str">
        <f>IF(A181="","",SUMIFS(Movimientos!$D$2:$D$501,Movimientos!$B$2:$B$501,A181,Movimientos!$C$2:$C$501,"Salida"))</f>
        <v/>
      </c>
      <c r="H181" s="2" t="str">
        <f>IF(A181="","",E181+F181-G181)</f>
        <v/>
      </c>
      <c r="I181" s="2"/>
      <c r="J181" s="2" t="str">
        <f>IF(A181="","",IF(H181&lt;=I181,"Sí","No"))</f>
        <v/>
      </c>
      <c r="K181" s="3"/>
      <c r="L181" s="3" t="str">
        <f>IF(A181="","",H181*K181)</f>
        <v/>
      </c>
    </row>
    <row r="182" ht="22" customHeight="1" spans="1:12" x14ac:dyDescent="0.25">
      <c r="A182" s="2"/>
      <c r="B182" s="2"/>
      <c r="C182" s="2"/>
      <c r="D182" s="2"/>
      <c r="E182" s="2"/>
      <c r="F182" s="2" t="str">
        <f>IF(A182="","",SUMIFS(Movimientos!$D$2:$D$501,Movimientos!$B$2:$B$501,A182,Movimientos!$C$2:$C$501,"Entrada"))</f>
        <v/>
      </c>
      <c r="G182" s="2" t="str">
        <f>IF(A182="","",SUMIFS(Movimientos!$D$2:$D$501,Movimientos!$B$2:$B$501,A182,Movimientos!$C$2:$C$501,"Salida"))</f>
        <v/>
      </c>
      <c r="H182" s="2" t="str">
        <f>IF(A182="","",E182+F182-G182)</f>
        <v/>
      </c>
      <c r="I182" s="2"/>
      <c r="J182" s="2" t="str">
        <f>IF(A182="","",IF(H182&lt;=I182,"Sí","No"))</f>
        <v/>
      </c>
      <c r="K182" s="3"/>
      <c r="L182" s="3" t="str">
        <f>IF(A182="","",H182*K182)</f>
        <v/>
      </c>
    </row>
    <row r="183" ht="22" customHeight="1" spans="1:12" x14ac:dyDescent="0.25">
      <c r="A183" s="2"/>
      <c r="B183" s="2"/>
      <c r="C183" s="2"/>
      <c r="D183" s="2"/>
      <c r="E183" s="2"/>
      <c r="F183" s="2" t="str">
        <f>IF(A183="","",SUMIFS(Movimientos!$D$2:$D$501,Movimientos!$B$2:$B$501,A183,Movimientos!$C$2:$C$501,"Entrada"))</f>
        <v/>
      </c>
      <c r="G183" s="2" t="str">
        <f>IF(A183="","",SUMIFS(Movimientos!$D$2:$D$501,Movimientos!$B$2:$B$501,A183,Movimientos!$C$2:$C$501,"Salida"))</f>
        <v/>
      </c>
      <c r="H183" s="2" t="str">
        <f>IF(A183="","",E183+F183-G183)</f>
        <v/>
      </c>
      <c r="I183" s="2"/>
      <c r="J183" s="2" t="str">
        <f>IF(A183="","",IF(H183&lt;=I183,"Sí","No"))</f>
        <v/>
      </c>
      <c r="K183" s="3"/>
      <c r="L183" s="3" t="str">
        <f>IF(A183="","",H183*K183)</f>
        <v/>
      </c>
    </row>
    <row r="184" ht="22" customHeight="1" spans="1:12" x14ac:dyDescent="0.25">
      <c r="A184" s="2"/>
      <c r="B184" s="2"/>
      <c r="C184" s="2"/>
      <c r="D184" s="2"/>
      <c r="E184" s="2"/>
      <c r="F184" s="2" t="str">
        <f>IF(A184="","",SUMIFS(Movimientos!$D$2:$D$501,Movimientos!$B$2:$B$501,A184,Movimientos!$C$2:$C$501,"Entrada"))</f>
        <v/>
      </c>
      <c r="G184" s="2" t="str">
        <f>IF(A184="","",SUMIFS(Movimientos!$D$2:$D$501,Movimientos!$B$2:$B$501,A184,Movimientos!$C$2:$C$501,"Salida"))</f>
        <v/>
      </c>
      <c r="H184" s="2" t="str">
        <f>IF(A184="","",E184+F184-G184)</f>
        <v/>
      </c>
      <c r="I184" s="2"/>
      <c r="J184" s="2" t="str">
        <f>IF(A184="","",IF(H184&lt;=I184,"Sí","No"))</f>
        <v/>
      </c>
      <c r="K184" s="3"/>
      <c r="L184" s="3" t="str">
        <f>IF(A184="","",H184*K184)</f>
        <v/>
      </c>
    </row>
    <row r="185" ht="22" customHeight="1" spans="1:12" x14ac:dyDescent="0.25">
      <c r="A185" s="2"/>
      <c r="B185" s="2"/>
      <c r="C185" s="2"/>
      <c r="D185" s="2"/>
      <c r="E185" s="2"/>
      <c r="F185" s="2" t="str">
        <f>IF(A185="","",SUMIFS(Movimientos!$D$2:$D$501,Movimientos!$B$2:$B$501,A185,Movimientos!$C$2:$C$501,"Entrada"))</f>
        <v/>
      </c>
      <c r="G185" s="2" t="str">
        <f>IF(A185="","",SUMIFS(Movimientos!$D$2:$D$501,Movimientos!$B$2:$B$501,A185,Movimientos!$C$2:$C$501,"Salida"))</f>
        <v/>
      </c>
      <c r="H185" s="2" t="str">
        <f>IF(A185="","",E185+F185-G185)</f>
        <v/>
      </c>
      <c r="I185" s="2"/>
      <c r="J185" s="2" t="str">
        <f>IF(A185="","",IF(H185&lt;=I185,"Sí","No"))</f>
        <v/>
      </c>
      <c r="K185" s="3"/>
      <c r="L185" s="3" t="str">
        <f>IF(A185="","",H185*K185)</f>
        <v/>
      </c>
    </row>
    <row r="186" ht="22" customHeight="1" spans="1:12" x14ac:dyDescent="0.25">
      <c r="A186" s="2"/>
      <c r="B186" s="2"/>
      <c r="C186" s="2"/>
      <c r="D186" s="2"/>
      <c r="E186" s="2"/>
      <c r="F186" s="2" t="str">
        <f>IF(A186="","",SUMIFS(Movimientos!$D$2:$D$501,Movimientos!$B$2:$B$501,A186,Movimientos!$C$2:$C$501,"Entrada"))</f>
        <v/>
      </c>
      <c r="G186" s="2" t="str">
        <f>IF(A186="","",SUMIFS(Movimientos!$D$2:$D$501,Movimientos!$B$2:$B$501,A186,Movimientos!$C$2:$C$501,"Salida"))</f>
        <v/>
      </c>
      <c r="H186" s="2" t="str">
        <f>IF(A186="","",E186+F186-G186)</f>
        <v/>
      </c>
      <c r="I186" s="2"/>
      <c r="J186" s="2" t="str">
        <f>IF(A186="","",IF(H186&lt;=I186,"Sí","No"))</f>
        <v/>
      </c>
      <c r="K186" s="3"/>
      <c r="L186" s="3" t="str">
        <f>IF(A186="","",H186*K186)</f>
        <v/>
      </c>
    </row>
    <row r="187" ht="22" customHeight="1" spans="1:12" x14ac:dyDescent="0.25">
      <c r="A187" s="2"/>
      <c r="B187" s="2"/>
      <c r="C187" s="2"/>
      <c r="D187" s="2"/>
      <c r="E187" s="2"/>
      <c r="F187" s="2" t="str">
        <f>IF(A187="","",SUMIFS(Movimientos!$D$2:$D$501,Movimientos!$B$2:$B$501,A187,Movimientos!$C$2:$C$501,"Entrada"))</f>
        <v/>
      </c>
      <c r="G187" s="2" t="str">
        <f>IF(A187="","",SUMIFS(Movimientos!$D$2:$D$501,Movimientos!$B$2:$B$501,A187,Movimientos!$C$2:$C$501,"Salida"))</f>
        <v/>
      </c>
      <c r="H187" s="2" t="str">
        <f>IF(A187="","",E187+F187-G187)</f>
        <v/>
      </c>
      <c r="I187" s="2"/>
      <c r="J187" s="2" t="str">
        <f>IF(A187="","",IF(H187&lt;=I187,"Sí","No"))</f>
        <v/>
      </c>
      <c r="K187" s="3"/>
      <c r="L187" s="3" t="str">
        <f>IF(A187="","",H187*K187)</f>
        <v/>
      </c>
    </row>
    <row r="188" ht="22" customHeight="1" spans="1:12" x14ac:dyDescent="0.25">
      <c r="A188" s="2"/>
      <c r="B188" s="2"/>
      <c r="C188" s="2"/>
      <c r="D188" s="2"/>
      <c r="E188" s="2"/>
      <c r="F188" s="2" t="str">
        <f>IF(A188="","",SUMIFS(Movimientos!$D$2:$D$501,Movimientos!$B$2:$B$501,A188,Movimientos!$C$2:$C$501,"Entrada"))</f>
        <v/>
      </c>
      <c r="G188" s="2" t="str">
        <f>IF(A188="","",SUMIFS(Movimientos!$D$2:$D$501,Movimientos!$B$2:$B$501,A188,Movimientos!$C$2:$C$501,"Salida"))</f>
        <v/>
      </c>
      <c r="H188" s="2" t="str">
        <f>IF(A188="","",E188+F188-G188)</f>
        <v/>
      </c>
      <c r="I188" s="2"/>
      <c r="J188" s="2" t="str">
        <f>IF(A188="","",IF(H188&lt;=I188,"Sí","No"))</f>
        <v/>
      </c>
      <c r="K188" s="3"/>
      <c r="L188" s="3" t="str">
        <f>IF(A188="","",H188*K188)</f>
        <v/>
      </c>
    </row>
    <row r="189" ht="22" customHeight="1" spans="1:12" x14ac:dyDescent="0.25">
      <c r="A189" s="2"/>
      <c r="B189" s="2"/>
      <c r="C189" s="2"/>
      <c r="D189" s="2"/>
      <c r="E189" s="2"/>
      <c r="F189" s="2" t="str">
        <f>IF(A189="","",SUMIFS(Movimientos!$D$2:$D$501,Movimientos!$B$2:$B$501,A189,Movimientos!$C$2:$C$501,"Entrada"))</f>
        <v/>
      </c>
      <c r="G189" s="2" t="str">
        <f>IF(A189="","",SUMIFS(Movimientos!$D$2:$D$501,Movimientos!$B$2:$B$501,A189,Movimientos!$C$2:$C$501,"Salida"))</f>
        <v/>
      </c>
      <c r="H189" s="2" t="str">
        <f>IF(A189="","",E189+F189-G189)</f>
        <v/>
      </c>
      <c r="I189" s="2"/>
      <c r="J189" s="2" t="str">
        <f>IF(A189="","",IF(H189&lt;=I189,"Sí","No"))</f>
        <v/>
      </c>
      <c r="K189" s="3"/>
      <c r="L189" s="3" t="str">
        <f>IF(A189="","",H189*K189)</f>
        <v/>
      </c>
    </row>
    <row r="190" ht="22" customHeight="1" spans="1:12" x14ac:dyDescent="0.25">
      <c r="A190" s="2"/>
      <c r="B190" s="2"/>
      <c r="C190" s="2"/>
      <c r="D190" s="2"/>
      <c r="E190" s="2"/>
      <c r="F190" s="2" t="str">
        <f>IF(A190="","",SUMIFS(Movimientos!$D$2:$D$501,Movimientos!$B$2:$B$501,A190,Movimientos!$C$2:$C$501,"Entrada"))</f>
        <v/>
      </c>
      <c r="G190" s="2" t="str">
        <f>IF(A190="","",SUMIFS(Movimientos!$D$2:$D$501,Movimientos!$B$2:$B$501,A190,Movimientos!$C$2:$C$501,"Salida"))</f>
        <v/>
      </c>
      <c r="H190" s="2" t="str">
        <f>IF(A190="","",E190+F190-G190)</f>
        <v/>
      </c>
      <c r="I190" s="2"/>
      <c r="J190" s="2" t="str">
        <f>IF(A190="","",IF(H190&lt;=I190,"Sí","No"))</f>
        <v/>
      </c>
      <c r="K190" s="3"/>
      <c r="L190" s="3" t="str">
        <f>IF(A190="","",H190*K190)</f>
        <v/>
      </c>
    </row>
    <row r="191" ht="22" customHeight="1" spans="1:12" x14ac:dyDescent="0.25">
      <c r="A191" s="2"/>
      <c r="B191" s="2"/>
      <c r="C191" s="2"/>
      <c r="D191" s="2"/>
      <c r="E191" s="2"/>
      <c r="F191" s="2" t="str">
        <f>IF(A191="","",SUMIFS(Movimientos!$D$2:$D$501,Movimientos!$B$2:$B$501,A191,Movimientos!$C$2:$C$501,"Entrada"))</f>
        <v/>
      </c>
      <c r="G191" s="2" t="str">
        <f>IF(A191="","",SUMIFS(Movimientos!$D$2:$D$501,Movimientos!$B$2:$B$501,A191,Movimientos!$C$2:$C$501,"Salida"))</f>
        <v/>
      </c>
      <c r="H191" s="2" t="str">
        <f>IF(A191="","",E191+F191-G191)</f>
        <v/>
      </c>
      <c r="I191" s="2"/>
      <c r="J191" s="2" t="str">
        <f>IF(A191="","",IF(H191&lt;=I191,"Sí","No"))</f>
        <v/>
      </c>
      <c r="K191" s="3"/>
      <c r="L191" s="3" t="str">
        <f>IF(A191="","",H191*K191)</f>
        <v/>
      </c>
    </row>
    <row r="192" ht="22" customHeight="1" spans="1:12" x14ac:dyDescent="0.25">
      <c r="A192" s="2"/>
      <c r="B192" s="2"/>
      <c r="C192" s="2"/>
      <c r="D192" s="2"/>
      <c r="E192" s="2"/>
      <c r="F192" s="2" t="str">
        <f>IF(A192="","",SUMIFS(Movimientos!$D$2:$D$501,Movimientos!$B$2:$B$501,A192,Movimientos!$C$2:$C$501,"Entrada"))</f>
        <v/>
      </c>
      <c r="G192" s="2" t="str">
        <f>IF(A192="","",SUMIFS(Movimientos!$D$2:$D$501,Movimientos!$B$2:$B$501,A192,Movimientos!$C$2:$C$501,"Salida"))</f>
        <v/>
      </c>
      <c r="H192" s="2" t="str">
        <f>IF(A192="","",E192+F192-G192)</f>
        <v/>
      </c>
      <c r="I192" s="2"/>
      <c r="J192" s="2" t="str">
        <f>IF(A192="","",IF(H192&lt;=I192,"Sí","No"))</f>
        <v/>
      </c>
      <c r="K192" s="3"/>
      <c r="L192" s="3" t="str">
        <f>IF(A192="","",H192*K192)</f>
        <v/>
      </c>
    </row>
    <row r="193" ht="22" customHeight="1" spans="1:12" x14ac:dyDescent="0.25">
      <c r="A193" s="2"/>
      <c r="B193" s="2"/>
      <c r="C193" s="2"/>
      <c r="D193" s="2"/>
      <c r="E193" s="2"/>
      <c r="F193" s="2" t="str">
        <f>IF(A193="","",SUMIFS(Movimientos!$D$2:$D$501,Movimientos!$B$2:$B$501,A193,Movimientos!$C$2:$C$501,"Entrada"))</f>
        <v/>
      </c>
      <c r="G193" s="2" t="str">
        <f>IF(A193="","",SUMIFS(Movimientos!$D$2:$D$501,Movimientos!$B$2:$B$501,A193,Movimientos!$C$2:$C$501,"Salida"))</f>
        <v/>
      </c>
      <c r="H193" s="2" t="str">
        <f>IF(A193="","",E193+F193-G193)</f>
        <v/>
      </c>
      <c r="I193" s="2"/>
      <c r="J193" s="2" t="str">
        <f>IF(A193="","",IF(H193&lt;=I193,"Sí","No"))</f>
        <v/>
      </c>
      <c r="K193" s="3"/>
      <c r="L193" s="3" t="str">
        <f>IF(A193="","",H193*K193)</f>
        <v/>
      </c>
    </row>
    <row r="194" ht="22" customHeight="1" spans="1:12" x14ac:dyDescent="0.25">
      <c r="A194" s="2"/>
      <c r="B194" s="2"/>
      <c r="C194" s="2"/>
      <c r="D194" s="2"/>
      <c r="E194" s="2"/>
      <c r="F194" s="2" t="str">
        <f>IF(A194="","",SUMIFS(Movimientos!$D$2:$D$501,Movimientos!$B$2:$B$501,A194,Movimientos!$C$2:$C$501,"Entrada"))</f>
        <v/>
      </c>
      <c r="G194" s="2" t="str">
        <f>IF(A194="","",SUMIFS(Movimientos!$D$2:$D$501,Movimientos!$B$2:$B$501,A194,Movimientos!$C$2:$C$501,"Salida"))</f>
        <v/>
      </c>
      <c r="H194" s="2" t="str">
        <f>IF(A194="","",E194+F194-G194)</f>
        <v/>
      </c>
      <c r="I194" s="2"/>
      <c r="J194" s="2" t="str">
        <f>IF(A194="","",IF(H194&lt;=I194,"Sí","No"))</f>
        <v/>
      </c>
      <c r="K194" s="3"/>
      <c r="L194" s="3" t="str">
        <f>IF(A194="","",H194*K194)</f>
        <v/>
      </c>
    </row>
    <row r="195" ht="22" customHeight="1" spans="1:12" x14ac:dyDescent="0.25">
      <c r="A195" s="2"/>
      <c r="B195" s="2"/>
      <c r="C195" s="2"/>
      <c r="D195" s="2"/>
      <c r="E195" s="2"/>
      <c r="F195" s="2" t="str">
        <f>IF(A195="","",SUMIFS(Movimientos!$D$2:$D$501,Movimientos!$B$2:$B$501,A195,Movimientos!$C$2:$C$501,"Entrada"))</f>
        <v/>
      </c>
      <c r="G195" s="2" t="str">
        <f>IF(A195="","",SUMIFS(Movimientos!$D$2:$D$501,Movimientos!$B$2:$B$501,A195,Movimientos!$C$2:$C$501,"Salida"))</f>
        <v/>
      </c>
      <c r="H195" s="2" t="str">
        <f>IF(A195="","",E195+F195-G195)</f>
        <v/>
      </c>
      <c r="I195" s="2"/>
      <c r="J195" s="2" t="str">
        <f>IF(A195="","",IF(H195&lt;=I195,"Sí","No"))</f>
        <v/>
      </c>
      <c r="K195" s="3"/>
      <c r="L195" s="3" t="str">
        <f>IF(A195="","",H195*K195)</f>
        <v/>
      </c>
    </row>
    <row r="196" ht="22" customHeight="1" spans="1:12" x14ac:dyDescent="0.25">
      <c r="A196" s="2"/>
      <c r="B196" s="2"/>
      <c r="C196" s="2"/>
      <c r="D196" s="2"/>
      <c r="E196" s="2"/>
      <c r="F196" s="2" t="str">
        <f>IF(A196="","",SUMIFS(Movimientos!$D$2:$D$501,Movimientos!$B$2:$B$501,A196,Movimientos!$C$2:$C$501,"Entrada"))</f>
        <v/>
      </c>
      <c r="G196" s="2" t="str">
        <f>IF(A196="","",SUMIFS(Movimientos!$D$2:$D$501,Movimientos!$B$2:$B$501,A196,Movimientos!$C$2:$C$501,"Salida"))</f>
        <v/>
      </c>
      <c r="H196" s="2" t="str">
        <f>IF(A196="","",E196+F196-G196)</f>
        <v/>
      </c>
      <c r="I196" s="2"/>
      <c r="J196" s="2" t="str">
        <f>IF(A196="","",IF(H196&lt;=I196,"Sí","No"))</f>
        <v/>
      </c>
      <c r="K196" s="3"/>
      <c r="L196" s="3" t="str">
        <f>IF(A196="","",H196*K196)</f>
        <v/>
      </c>
    </row>
    <row r="197" ht="22" customHeight="1" spans="1:12" x14ac:dyDescent="0.25">
      <c r="A197" s="2"/>
      <c r="B197" s="2"/>
      <c r="C197" s="2"/>
      <c r="D197" s="2"/>
      <c r="E197" s="2"/>
      <c r="F197" s="2" t="str">
        <f>IF(A197="","",SUMIFS(Movimientos!$D$2:$D$501,Movimientos!$B$2:$B$501,A197,Movimientos!$C$2:$C$501,"Entrada"))</f>
        <v/>
      </c>
      <c r="G197" s="2" t="str">
        <f>IF(A197="","",SUMIFS(Movimientos!$D$2:$D$501,Movimientos!$B$2:$B$501,A197,Movimientos!$C$2:$C$501,"Salida"))</f>
        <v/>
      </c>
      <c r="H197" s="2" t="str">
        <f>IF(A197="","",E197+F197-G197)</f>
        <v/>
      </c>
      <c r="I197" s="2"/>
      <c r="J197" s="2" t="str">
        <f>IF(A197="","",IF(H197&lt;=I197,"Sí","No"))</f>
        <v/>
      </c>
      <c r="K197" s="3"/>
      <c r="L197" s="3" t="str">
        <f>IF(A197="","",H197*K197)</f>
        <v/>
      </c>
    </row>
    <row r="198" ht="22" customHeight="1" spans="1:12" x14ac:dyDescent="0.25">
      <c r="A198" s="2"/>
      <c r="B198" s="2"/>
      <c r="C198" s="2"/>
      <c r="D198" s="2"/>
      <c r="E198" s="2"/>
      <c r="F198" s="2" t="str">
        <f>IF(A198="","",SUMIFS(Movimientos!$D$2:$D$501,Movimientos!$B$2:$B$501,A198,Movimientos!$C$2:$C$501,"Entrada"))</f>
        <v/>
      </c>
      <c r="G198" s="2" t="str">
        <f>IF(A198="","",SUMIFS(Movimientos!$D$2:$D$501,Movimientos!$B$2:$B$501,A198,Movimientos!$C$2:$C$501,"Salida"))</f>
        <v/>
      </c>
      <c r="H198" s="2" t="str">
        <f>IF(A198="","",E198+F198-G198)</f>
        <v/>
      </c>
      <c r="I198" s="2"/>
      <c r="J198" s="2" t="str">
        <f>IF(A198="","",IF(H198&lt;=I198,"Sí","No"))</f>
        <v/>
      </c>
      <c r="K198" s="3"/>
      <c r="L198" s="3" t="str">
        <f>IF(A198="","",H198*K198)</f>
        <v/>
      </c>
    </row>
    <row r="199" ht="22" customHeight="1" spans="1:12" x14ac:dyDescent="0.25">
      <c r="A199" s="2"/>
      <c r="B199" s="2"/>
      <c r="C199" s="2"/>
      <c r="D199" s="2"/>
      <c r="E199" s="2"/>
      <c r="F199" s="2" t="str">
        <f>IF(A199="","",SUMIFS(Movimientos!$D$2:$D$501,Movimientos!$B$2:$B$501,A199,Movimientos!$C$2:$C$501,"Entrada"))</f>
        <v/>
      </c>
      <c r="G199" s="2" t="str">
        <f>IF(A199="","",SUMIFS(Movimientos!$D$2:$D$501,Movimientos!$B$2:$B$501,A199,Movimientos!$C$2:$C$501,"Salida"))</f>
        <v/>
      </c>
      <c r="H199" s="2" t="str">
        <f>IF(A199="","",E199+F199-G199)</f>
        <v/>
      </c>
      <c r="I199" s="2"/>
      <c r="J199" s="2" t="str">
        <f>IF(A199="","",IF(H199&lt;=I199,"Sí","No"))</f>
        <v/>
      </c>
      <c r="K199" s="3"/>
      <c r="L199" s="3" t="str">
        <f>IF(A199="","",H199*K199)</f>
        <v/>
      </c>
    </row>
    <row r="200" ht="22" customHeight="1" spans="1:12" x14ac:dyDescent="0.25">
      <c r="A200" s="2"/>
      <c r="B200" s="2"/>
      <c r="C200" s="2"/>
      <c r="D200" s="2"/>
      <c r="E200" s="2"/>
      <c r="F200" s="2" t="str">
        <f>IF(A200="","",SUMIFS(Movimientos!$D$2:$D$501,Movimientos!$B$2:$B$501,A200,Movimientos!$C$2:$C$501,"Entrada"))</f>
        <v/>
      </c>
      <c r="G200" s="2" t="str">
        <f>IF(A200="","",SUMIFS(Movimientos!$D$2:$D$501,Movimientos!$B$2:$B$501,A200,Movimientos!$C$2:$C$501,"Salida"))</f>
        <v/>
      </c>
      <c r="H200" s="2" t="str">
        <f>IF(A200="","",E200+F200-G200)</f>
        <v/>
      </c>
      <c r="I200" s="2"/>
      <c r="J200" s="2" t="str">
        <f>IF(A200="","",IF(H200&lt;=I200,"Sí","No"))</f>
        <v/>
      </c>
      <c r="K200" s="3"/>
      <c r="L200" s="3" t="str">
        <f>IF(A200="","",H200*K200)</f>
        <v/>
      </c>
    </row>
    <row r="201" ht="22" customHeight="1" spans="1:12" x14ac:dyDescent="0.25">
      <c r="A201" s="2"/>
      <c r="B201" s="2"/>
      <c r="C201" s="2"/>
      <c r="D201" s="2"/>
      <c r="E201" s="2"/>
      <c r="F201" s="2" t="str">
        <f>IF(A201="","",SUMIFS(Movimientos!$D$2:$D$501,Movimientos!$B$2:$B$501,A201,Movimientos!$C$2:$C$501,"Entrada"))</f>
        <v/>
      </c>
      <c r="G201" s="2" t="str">
        <f>IF(A201="","",SUMIFS(Movimientos!$D$2:$D$501,Movimientos!$B$2:$B$501,A201,Movimientos!$C$2:$C$501,"Salida"))</f>
        <v/>
      </c>
      <c r="H201" s="2" t="str">
        <f>IF(A201="","",E201+F201-G201)</f>
        <v/>
      </c>
      <c r="I201" s="2"/>
      <c r="J201" s="2" t="str">
        <f>IF(A201="","",IF(H201&lt;=I201,"Sí","No"))</f>
        <v/>
      </c>
      <c r="K201" s="3"/>
      <c r="L201" s="3" t="str">
        <f>IF(A201="","",H201*K201)</f>
        <v/>
      </c>
    </row>
    <row r="202" ht="22" customHeight="1" spans="1:12" x14ac:dyDescent="0.25">
      <c r="A202" s="2"/>
      <c r="B202" s="2"/>
      <c r="C202" s="2"/>
      <c r="D202" s="2"/>
      <c r="E202" s="2"/>
      <c r="F202" s="2" t="str">
        <f>IF(A202="","",SUMIFS(Movimientos!$D$2:$D$501,Movimientos!$B$2:$B$501,A202,Movimientos!$C$2:$C$501,"Entrada"))</f>
        <v/>
      </c>
      <c r="G202" s="2" t="str">
        <f>IF(A202="","",SUMIFS(Movimientos!$D$2:$D$501,Movimientos!$B$2:$B$501,A202,Movimientos!$C$2:$C$501,"Salida"))</f>
        <v/>
      </c>
      <c r="H202" s="2" t="str">
        <f>IF(A202="","",E202+F202-G202)</f>
        <v/>
      </c>
      <c r="I202" s="2"/>
      <c r="J202" s="2" t="str">
        <f>IF(A202="","",IF(H202&lt;=I202,"Sí","No"))</f>
        <v/>
      </c>
      <c r="K202" s="3"/>
      <c r="L202" s="3" t="str">
        <f>IF(A202="","",H202*K202)</f>
        <v/>
      </c>
    </row>
    <row r="203" ht="22" customHeight="1" spans="1:12" x14ac:dyDescent="0.25">
      <c r="A203" s="2"/>
      <c r="B203" s="2"/>
      <c r="C203" s="2"/>
      <c r="D203" s="2"/>
      <c r="E203" s="2"/>
      <c r="F203" s="2" t="str">
        <f>IF(A203="","",SUMIFS(Movimientos!$D$2:$D$501,Movimientos!$B$2:$B$501,A203,Movimientos!$C$2:$C$501,"Entrada"))</f>
        <v/>
      </c>
      <c r="G203" s="2" t="str">
        <f>IF(A203="","",SUMIFS(Movimientos!$D$2:$D$501,Movimientos!$B$2:$B$501,A203,Movimientos!$C$2:$C$501,"Salida"))</f>
        <v/>
      </c>
      <c r="H203" s="2" t="str">
        <f>IF(A203="","",E203+F203-G203)</f>
        <v/>
      </c>
      <c r="I203" s="2"/>
      <c r="J203" s="2" t="str">
        <f>IF(A203="","",IF(H203&lt;=I203,"Sí","No"))</f>
        <v/>
      </c>
      <c r="K203" s="3"/>
      <c r="L203" s="3" t="str">
        <f>IF(A203="","",H203*K203)</f>
        <v/>
      </c>
    </row>
    <row r="204" ht="22" customHeight="1" spans="1:12" x14ac:dyDescent="0.25">
      <c r="A204" s="2"/>
      <c r="B204" s="2"/>
      <c r="C204" s="2"/>
      <c r="D204" s="2"/>
      <c r="E204" s="2"/>
      <c r="F204" s="2" t="str">
        <f>IF(A204="","",SUMIFS(Movimientos!$D$2:$D$501,Movimientos!$B$2:$B$501,A204,Movimientos!$C$2:$C$501,"Entrada"))</f>
        <v/>
      </c>
      <c r="G204" s="2" t="str">
        <f>IF(A204="","",SUMIFS(Movimientos!$D$2:$D$501,Movimientos!$B$2:$B$501,A204,Movimientos!$C$2:$C$501,"Salida"))</f>
        <v/>
      </c>
      <c r="H204" s="2" t="str">
        <f>IF(A204="","",E204+F204-G204)</f>
        <v/>
      </c>
      <c r="I204" s="2"/>
      <c r="J204" s="2" t="str">
        <f>IF(A204="","",IF(H204&lt;=I204,"Sí","No"))</f>
        <v/>
      </c>
      <c r="K204" s="3"/>
      <c r="L204" s="3" t="str">
        <f>IF(A204="","",H204*K204)</f>
        <v/>
      </c>
    </row>
    <row r="205" ht="22" customHeight="1" spans="1:12" x14ac:dyDescent="0.25">
      <c r="A205" s="2"/>
      <c r="B205" s="2"/>
      <c r="C205" s="2"/>
      <c r="D205" s="2"/>
      <c r="E205" s="2"/>
      <c r="F205" s="2" t="str">
        <f>IF(A205="","",SUMIFS(Movimientos!$D$2:$D$501,Movimientos!$B$2:$B$501,A205,Movimientos!$C$2:$C$501,"Entrada"))</f>
        <v/>
      </c>
      <c r="G205" s="2" t="str">
        <f>IF(A205="","",SUMIFS(Movimientos!$D$2:$D$501,Movimientos!$B$2:$B$501,A205,Movimientos!$C$2:$C$501,"Salida"))</f>
        <v/>
      </c>
      <c r="H205" s="2" t="str">
        <f>IF(A205="","",E205+F205-G205)</f>
        <v/>
      </c>
      <c r="I205" s="2"/>
      <c r="J205" s="2" t="str">
        <f>IF(A205="","",IF(H205&lt;=I205,"Sí","No"))</f>
        <v/>
      </c>
      <c r="K205" s="3"/>
      <c r="L205" s="3" t="str">
        <f>IF(A205="","",H205*K205)</f>
        <v/>
      </c>
    </row>
    <row r="206" ht="22" customHeight="1" spans="1:12" x14ac:dyDescent="0.25">
      <c r="A206" s="2"/>
      <c r="B206" s="2"/>
      <c r="C206" s="2"/>
      <c r="D206" s="2"/>
      <c r="E206" s="2"/>
      <c r="F206" s="2" t="str">
        <f>IF(A206="","",SUMIFS(Movimientos!$D$2:$D$501,Movimientos!$B$2:$B$501,A206,Movimientos!$C$2:$C$501,"Entrada"))</f>
        <v/>
      </c>
      <c r="G206" s="2" t="str">
        <f>IF(A206="","",SUMIFS(Movimientos!$D$2:$D$501,Movimientos!$B$2:$B$501,A206,Movimientos!$C$2:$C$501,"Salida"))</f>
        <v/>
      </c>
      <c r="H206" s="2" t="str">
        <f>IF(A206="","",E206+F206-G206)</f>
        <v/>
      </c>
      <c r="I206" s="2"/>
      <c r="J206" s="2" t="str">
        <f>IF(A206="","",IF(H206&lt;=I206,"Sí","No"))</f>
        <v/>
      </c>
      <c r="K206" s="3"/>
      <c r="L206" s="3" t="str">
        <f>IF(A206="","",H206*K206)</f>
        <v/>
      </c>
    </row>
    <row r="207" ht="22" customHeight="1" spans="1:12" x14ac:dyDescent="0.25">
      <c r="A207" s="2"/>
      <c r="B207" s="2"/>
      <c r="C207" s="2"/>
      <c r="D207" s="2"/>
      <c r="E207" s="2"/>
      <c r="F207" s="2" t="str">
        <f>IF(A207="","",SUMIFS(Movimientos!$D$2:$D$501,Movimientos!$B$2:$B$501,A207,Movimientos!$C$2:$C$501,"Entrada"))</f>
        <v/>
      </c>
      <c r="G207" s="2" t="str">
        <f>IF(A207="","",SUMIFS(Movimientos!$D$2:$D$501,Movimientos!$B$2:$B$501,A207,Movimientos!$C$2:$C$501,"Salida"))</f>
        <v/>
      </c>
      <c r="H207" s="2" t="str">
        <f>IF(A207="","",E207+F207-G207)</f>
        <v/>
      </c>
      <c r="I207" s="2"/>
      <c r="J207" s="2" t="str">
        <f>IF(A207="","",IF(H207&lt;=I207,"Sí","No"))</f>
        <v/>
      </c>
      <c r="K207" s="3"/>
      <c r="L207" s="3" t="str">
        <f>IF(A207="","",H207*K207)</f>
        <v/>
      </c>
    </row>
    <row r="208" ht="22" customHeight="1" spans="1:12" x14ac:dyDescent="0.25">
      <c r="A208" s="2"/>
      <c r="B208" s="2"/>
      <c r="C208" s="2"/>
      <c r="D208" s="2"/>
      <c r="E208" s="2"/>
      <c r="F208" s="2" t="str">
        <f>IF(A208="","",SUMIFS(Movimientos!$D$2:$D$501,Movimientos!$B$2:$B$501,A208,Movimientos!$C$2:$C$501,"Entrada"))</f>
        <v/>
      </c>
      <c r="G208" s="2" t="str">
        <f>IF(A208="","",SUMIFS(Movimientos!$D$2:$D$501,Movimientos!$B$2:$B$501,A208,Movimientos!$C$2:$C$501,"Salida"))</f>
        <v/>
      </c>
      <c r="H208" s="2" t="str">
        <f>IF(A208="","",E208+F208-G208)</f>
        <v/>
      </c>
      <c r="I208" s="2"/>
      <c r="J208" s="2" t="str">
        <f>IF(A208="","",IF(H208&lt;=I208,"Sí","No"))</f>
        <v/>
      </c>
      <c r="K208" s="3"/>
      <c r="L208" s="3" t="str">
        <f>IF(A208="","",H208*K208)</f>
        <v/>
      </c>
    </row>
    <row r="209" ht="22" customHeight="1" spans="1:12" x14ac:dyDescent="0.25">
      <c r="A209" s="2"/>
      <c r="B209" s="2"/>
      <c r="C209" s="2"/>
      <c r="D209" s="2"/>
      <c r="E209" s="2"/>
      <c r="F209" s="2" t="str">
        <f>IF(A209="","",SUMIFS(Movimientos!$D$2:$D$501,Movimientos!$B$2:$B$501,A209,Movimientos!$C$2:$C$501,"Entrada"))</f>
        <v/>
      </c>
      <c r="G209" s="2" t="str">
        <f>IF(A209="","",SUMIFS(Movimientos!$D$2:$D$501,Movimientos!$B$2:$B$501,A209,Movimientos!$C$2:$C$501,"Salida"))</f>
        <v/>
      </c>
      <c r="H209" s="2" t="str">
        <f>IF(A209="","",E209+F209-G209)</f>
        <v/>
      </c>
      <c r="I209" s="2"/>
      <c r="J209" s="2" t="str">
        <f>IF(A209="","",IF(H209&lt;=I209,"Sí","No"))</f>
        <v/>
      </c>
      <c r="K209" s="3"/>
      <c r="L209" s="3" t="str">
        <f>IF(A209="","",H209*K209)</f>
        <v/>
      </c>
    </row>
    <row r="210" ht="22" customHeight="1" spans="1:12" x14ac:dyDescent="0.25">
      <c r="A210" s="2"/>
      <c r="B210" s="2"/>
      <c r="C210" s="2"/>
      <c r="D210" s="2"/>
      <c r="E210" s="2"/>
      <c r="F210" s="2" t="str">
        <f>IF(A210="","",SUMIFS(Movimientos!$D$2:$D$501,Movimientos!$B$2:$B$501,A210,Movimientos!$C$2:$C$501,"Entrada"))</f>
        <v/>
      </c>
      <c r="G210" s="2" t="str">
        <f>IF(A210="","",SUMIFS(Movimientos!$D$2:$D$501,Movimientos!$B$2:$B$501,A210,Movimientos!$C$2:$C$501,"Salida"))</f>
        <v/>
      </c>
      <c r="H210" s="2" t="str">
        <f>IF(A210="","",E210+F210-G210)</f>
        <v/>
      </c>
      <c r="I210" s="2"/>
      <c r="J210" s="2" t="str">
        <f>IF(A210="","",IF(H210&lt;=I210,"Sí","No"))</f>
        <v/>
      </c>
      <c r="K210" s="3"/>
      <c r="L210" s="3" t="str">
        <f>IF(A210="","",H210*K210)</f>
        <v/>
      </c>
    </row>
    <row r="211" ht="22" customHeight="1" spans="1:12" x14ac:dyDescent="0.25">
      <c r="A211" s="2"/>
      <c r="B211" s="2"/>
      <c r="C211" s="2"/>
      <c r="D211" s="2"/>
      <c r="E211" s="2"/>
      <c r="F211" s="2" t="str">
        <f>IF(A211="","",SUMIFS(Movimientos!$D$2:$D$501,Movimientos!$B$2:$B$501,A211,Movimientos!$C$2:$C$501,"Entrada"))</f>
        <v/>
      </c>
      <c r="G211" s="2" t="str">
        <f>IF(A211="","",SUMIFS(Movimientos!$D$2:$D$501,Movimientos!$B$2:$B$501,A211,Movimientos!$C$2:$C$501,"Salida"))</f>
        <v/>
      </c>
      <c r="H211" s="2" t="str">
        <f>IF(A211="","",E211+F211-G211)</f>
        <v/>
      </c>
      <c r="I211" s="2"/>
      <c r="J211" s="2" t="str">
        <f>IF(A211="","",IF(H211&lt;=I211,"Sí","No"))</f>
        <v/>
      </c>
      <c r="K211" s="3"/>
      <c r="L211" s="3" t="str">
        <f>IF(A211="","",H211*K211)</f>
        <v/>
      </c>
    </row>
    <row r="212" ht="22" customHeight="1" spans="1:12" x14ac:dyDescent="0.25">
      <c r="A212" s="2"/>
      <c r="B212" s="2"/>
      <c r="C212" s="2"/>
      <c r="D212" s="2"/>
      <c r="E212" s="2"/>
      <c r="F212" s="2" t="str">
        <f>IF(A212="","",SUMIFS(Movimientos!$D$2:$D$501,Movimientos!$B$2:$B$501,A212,Movimientos!$C$2:$C$501,"Entrada"))</f>
        <v/>
      </c>
      <c r="G212" s="2" t="str">
        <f>IF(A212="","",SUMIFS(Movimientos!$D$2:$D$501,Movimientos!$B$2:$B$501,A212,Movimientos!$C$2:$C$501,"Salida"))</f>
        <v/>
      </c>
      <c r="H212" s="2" t="str">
        <f>IF(A212="","",E212+F212-G212)</f>
        <v/>
      </c>
      <c r="I212" s="2"/>
      <c r="J212" s="2" t="str">
        <f>IF(A212="","",IF(H212&lt;=I212,"Sí","No"))</f>
        <v/>
      </c>
      <c r="K212" s="3"/>
      <c r="L212" s="3" t="str">
        <f>IF(A212="","",H212*K212)</f>
        <v/>
      </c>
    </row>
    <row r="213" ht="22" customHeight="1" spans="1:12" x14ac:dyDescent="0.25">
      <c r="A213" s="2"/>
      <c r="B213" s="2"/>
      <c r="C213" s="2"/>
      <c r="D213" s="2"/>
      <c r="E213" s="2"/>
      <c r="F213" s="2" t="str">
        <f>IF(A213="","",SUMIFS(Movimientos!$D$2:$D$501,Movimientos!$B$2:$B$501,A213,Movimientos!$C$2:$C$501,"Entrada"))</f>
        <v/>
      </c>
      <c r="G213" s="2" t="str">
        <f>IF(A213="","",SUMIFS(Movimientos!$D$2:$D$501,Movimientos!$B$2:$B$501,A213,Movimientos!$C$2:$C$501,"Salida"))</f>
        <v/>
      </c>
      <c r="H213" s="2" t="str">
        <f>IF(A213="","",E213+F213-G213)</f>
        <v/>
      </c>
      <c r="I213" s="2"/>
      <c r="J213" s="2" t="str">
        <f>IF(A213="","",IF(H213&lt;=I213,"Sí","No"))</f>
        <v/>
      </c>
      <c r="K213" s="3"/>
      <c r="L213" s="3" t="str">
        <f>IF(A213="","",H213*K213)</f>
        <v/>
      </c>
    </row>
    <row r="214" ht="22" customHeight="1" spans="1:12" x14ac:dyDescent="0.25">
      <c r="A214" s="2"/>
      <c r="B214" s="2"/>
      <c r="C214" s="2"/>
      <c r="D214" s="2"/>
      <c r="E214" s="2"/>
      <c r="F214" s="2" t="str">
        <f>IF(A214="","",SUMIFS(Movimientos!$D$2:$D$501,Movimientos!$B$2:$B$501,A214,Movimientos!$C$2:$C$501,"Entrada"))</f>
        <v/>
      </c>
      <c r="G214" s="2" t="str">
        <f>IF(A214="","",SUMIFS(Movimientos!$D$2:$D$501,Movimientos!$B$2:$B$501,A214,Movimientos!$C$2:$C$501,"Salida"))</f>
        <v/>
      </c>
      <c r="H214" s="2" t="str">
        <f>IF(A214="","",E214+F214-G214)</f>
        <v/>
      </c>
      <c r="I214" s="2"/>
      <c r="J214" s="2" t="str">
        <f>IF(A214="","",IF(H214&lt;=I214,"Sí","No"))</f>
        <v/>
      </c>
      <c r="K214" s="3"/>
      <c r="L214" s="3" t="str">
        <f>IF(A214="","",H214*K214)</f>
        <v/>
      </c>
    </row>
    <row r="215" ht="22" customHeight="1" spans="1:12" x14ac:dyDescent="0.25">
      <c r="A215" s="2"/>
      <c r="B215" s="2"/>
      <c r="C215" s="2"/>
      <c r="D215" s="2"/>
      <c r="E215" s="2"/>
      <c r="F215" s="2" t="str">
        <f>IF(A215="","",SUMIFS(Movimientos!$D$2:$D$501,Movimientos!$B$2:$B$501,A215,Movimientos!$C$2:$C$501,"Entrada"))</f>
        <v/>
      </c>
      <c r="G215" s="2" t="str">
        <f>IF(A215="","",SUMIFS(Movimientos!$D$2:$D$501,Movimientos!$B$2:$B$501,A215,Movimientos!$C$2:$C$501,"Salida"))</f>
        <v/>
      </c>
      <c r="H215" s="2" t="str">
        <f>IF(A215="","",E215+F215-G215)</f>
        <v/>
      </c>
      <c r="I215" s="2"/>
      <c r="J215" s="2" t="str">
        <f>IF(A215="","",IF(H215&lt;=I215,"Sí","No"))</f>
        <v/>
      </c>
      <c r="K215" s="3"/>
      <c r="L215" s="3" t="str">
        <f>IF(A215="","",H215*K215)</f>
        <v/>
      </c>
    </row>
    <row r="216" ht="22" customHeight="1" spans="1:12" x14ac:dyDescent="0.25">
      <c r="A216" s="2"/>
      <c r="B216" s="2"/>
      <c r="C216" s="2"/>
      <c r="D216" s="2"/>
      <c r="E216" s="2"/>
      <c r="F216" s="2" t="str">
        <f>IF(A216="","",SUMIFS(Movimientos!$D$2:$D$501,Movimientos!$B$2:$B$501,A216,Movimientos!$C$2:$C$501,"Entrada"))</f>
        <v/>
      </c>
      <c r="G216" s="2" t="str">
        <f>IF(A216="","",SUMIFS(Movimientos!$D$2:$D$501,Movimientos!$B$2:$B$501,A216,Movimientos!$C$2:$C$501,"Salida"))</f>
        <v/>
      </c>
      <c r="H216" s="2" t="str">
        <f>IF(A216="","",E216+F216-G216)</f>
        <v/>
      </c>
      <c r="I216" s="2"/>
      <c r="J216" s="2" t="str">
        <f>IF(A216="","",IF(H216&lt;=I216,"Sí","No"))</f>
        <v/>
      </c>
      <c r="K216" s="3"/>
      <c r="L216" s="3" t="str">
        <f>IF(A216="","",H216*K216)</f>
        <v/>
      </c>
    </row>
    <row r="217" ht="22" customHeight="1" spans="1:12" x14ac:dyDescent="0.25">
      <c r="A217" s="2"/>
      <c r="B217" s="2"/>
      <c r="C217" s="2"/>
      <c r="D217" s="2"/>
      <c r="E217" s="2"/>
      <c r="F217" s="2" t="str">
        <f>IF(A217="","",SUMIFS(Movimientos!$D$2:$D$501,Movimientos!$B$2:$B$501,A217,Movimientos!$C$2:$C$501,"Entrada"))</f>
        <v/>
      </c>
      <c r="G217" s="2" t="str">
        <f>IF(A217="","",SUMIFS(Movimientos!$D$2:$D$501,Movimientos!$B$2:$B$501,A217,Movimientos!$C$2:$C$501,"Salida"))</f>
        <v/>
      </c>
      <c r="H217" s="2" t="str">
        <f>IF(A217="","",E217+F217-G217)</f>
        <v/>
      </c>
      <c r="I217" s="2"/>
      <c r="J217" s="2" t="str">
        <f>IF(A217="","",IF(H217&lt;=I217,"Sí","No"))</f>
        <v/>
      </c>
      <c r="K217" s="3"/>
      <c r="L217" s="3" t="str">
        <f>IF(A217="","",H217*K217)</f>
        <v/>
      </c>
    </row>
    <row r="218" ht="22" customHeight="1" spans="1:12" x14ac:dyDescent="0.25">
      <c r="A218" s="2"/>
      <c r="B218" s="2"/>
      <c r="C218" s="2"/>
      <c r="D218" s="2"/>
      <c r="E218" s="2"/>
      <c r="F218" s="2" t="str">
        <f>IF(A218="","",SUMIFS(Movimientos!$D$2:$D$501,Movimientos!$B$2:$B$501,A218,Movimientos!$C$2:$C$501,"Entrada"))</f>
        <v/>
      </c>
      <c r="G218" s="2" t="str">
        <f>IF(A218="","",SUMIFS(Movimientos!$D$2:$D$501,Movimientos!$B$2:$B$501,A218,Movimientos!$C$2:$C$501,"Salida"))</f>
        <v/>
      </c>
      <c r="H218" s="2" t="str">
        <f>IF(A218="","",E218+F218-G218)</f>
        <v/>
      </c>
      <c r="I218" s="2"/>
      <c r="J218" s="2" t="str">
        <f>IF(A218="","",IF(H218&lt;=I218,"Sí","No"))</f>
        <v/>
      </c>
      <c r="K218" s="3"/>
      <c r="L218" s="3" t="str">
        <f>IF(A218="","",H218*K218)</f>
        <v/>
      </c>
    </row>
    <row r="219" ht="22" customHeight="1" spans="1:12" x14ac:dyDescent="0.25">
      <c r="A219" s="2"/>
      <c r="B219" s="2"/>
      <c r="C219" s="2"/>
      <c r="D219" s="2"/>
      <c r="E219" s="2"/>
      <c r="F219" s="2" t="str">
        <f>IF(A219="","",SUMIFS(Movimientos!$D$2:$D$501,Movimientos!$B$2:$B$501,A219,Movimientos!$C$2:$C$501,"Entrada"))</f>
        <v/>
      </c>
      <c r="G219" s="2" t="str">
        <f>IF(A219="","",SUMIFS(Movimientos!$D$2:$D$501,Movimientos!$B$2:$B$501,A219,Movimientos!$C$2:$C$501,"Salida"))</f>
        <v/>
      </c>
      <c r="H219" s="2" t="str">
        <f>IF(A219="","",E219+F219-G219)</f>
        <v/>
      </c>
      <c r="I219" s="2"/>
      <c r="J219" s="2" t="str">
        <f>IF(A219="","",IF(H219&lt;=I219,"Sí","No"))</f>
        <v/>
      </c>
      <c r="K219" s="3"/>
      <c r="L219" s="3" t="str">
        <f>IF(A219="","",H219*K219)</f>
        <v/>
      </c>
    </row>
    <row r="220" ht="22" customHeight="1" spans="1:12" x14ac:dyDescent="0.25">
      <c r="A220" s="2"/>
      <c r="B220" s="2"/>
      <c r="C220" s="2"/>
      <c r="D220" s="2"/>
      <c r="E220" s="2"/>
      <c r="F220" s="2" t="str">
        <f>IF(A220="","",SUMIFS(Movimientos!$D$2:$D$501,Movimientos!$B$2:$B$501,A220,Movimientos!$C$2:$C$501,"Entrada"))</f>
        <v/>
      </c>
      <c r="G220" s="2" t="str">
        <f>IF(A220="","",SUMIFS(Movimientos!$D$2:$D$501,Movimientos!$B$2:$B$501,A220,Movimientos!$C$2:$C$501,"Salida"))</f>
        <v/>
      </c>
      <c r="H220" s="2" t="str">
        <f>IF(A220="","",E220+F220-G220)</f>
        <v/>
      </c>
      <c r="I220" s="2"/>
      <c r="J220" s="2" t="str">
        <f>IF(A220="","",IF(H220&lt;=I220,"Sí","No"))</f>
        <v/>
      </c>
      <c r="K220" s="3"/>
      <c r="L220" s="3" t="str">
        <f>IF(A220="","",H220*K220)</f>
        <v/>
      </c>
    </row>
    <row r="221" ht="22" customHeight="1" spans="1:12" x14ac:dyDescent="0.25">
      <c r="A221" s="2"/>
      <c r="B221" s="2"/>
      <c r="C221" s="2"/>
      <c r="D221" s="2"/>
      <c r="E221" s="2"/>
      <c r="F221" s="2" t="str">
        <f>IF(A221="","",SUMIFS(Movimientos!$D$2:$D$501,Movimientos!$B$2:$B$501,A221,Movimientos!$C$2:$C$501,"Entrada"))</f>
        <v/>
      </c>
      <c r="G221" s="2" t="str">
        <f>IF(A221="","",SUMIFS(Movimientos!$D$2:$D$501,Movimientos!$B$2:$B$501,A221,Movimientos!$C$2:$C$501,"Salida"))</f>
        <v/>
      </c>
      <c r="H221" s="2" t="str">
        <f>IF(A221="","",E221+F221-G221)</f>
        <v/>
      </c>
      <c r="I221" s="2"/>
      <c r="J221" s="2" t="str">
        <f>IF(A221="","",IF(H221&lt;=I221,"Sí","No"))</f>
        <v/>
      </c>
      <c r="K221" s="3"/>
      <c r="L221" s="3" t="str">
        <f>IF(A221="","",H221*K221)</f>
        <v/>
      </c>
    </row>
    <row r="222" ht="22" customHeight="1" spans="1:12" x14ac:dyDescent="0.25">
      <c r="A222" s="2"/>
      <c r="B222" s="2"/>
      <c r="C222" s="2"/>
      <c r="D222" s="2"/>
      <c r="E222" s="2"/>
      <c r="F222" s="2" t="str">
        <f>IF(A222="","",SUMIFS(Movimientos!$D$2:$D$501,Movimientos!$B$2:$B$501,A222,Movimientos!$C$2:$C$501,"Entrada"))</f>
        <v/>
      </c>
      <c r="G222" s="2" t="str">
        <f>IF(A222="","",SUMIFS(Movimientos!$D$2:$D$501,Movimientos!$B$2:$B$501,A222,Movimientos!$C$2:$C$501,"Salida"))</f>
        <v/>
      </c>
      <c r="H222" s="2" t="str">
        <f>IF(A222="","",E222+F222-G222)</f>
        <v/>
      </c>
      <c r="I222" s="2"/>
      <c r="J222" s="2" t="str">
        <f>IF(A222="","",IF(H222&lt;=I222,"Sí","No"))</f>
        <v/>
      </c>
      <c r="K222" s="3"/>
      <c r="L222" s="3" t="str">
        <f>IF(A222="","",H222*K222)</f>
        <v/>
      </c>
    </row>
    <row r="223" ht="22" customHeight="1" spans="1:12" x14ac:dyDescent="0.25">
      <c r="A223" s="2"/>
      <c r="B223" s="2"/>
      <c r="C223" s="2"/>
      <c r="D223" s="2"/>
      <c r="E223" s="2"/>
      <c r="F223" s="2" t="str">
        <f>IF(A223="","",SUMIFS(Movimientos!$D$2:$D$501,Movimientos!$B$2:$B$501,A223,Movimientos!$C$2:$C$501,"Entrada"))</f>
        <v/>
      </c>
      <c r="G223" s="2" t="str">
        <f>IF(A223="","",SUMIFS(Movimientos!$D$2:$D$501,Movimientos!$B$2:$B$501,A223,Movimientos!$C$2:$C$501,"Salida"))</f>
        <v/>
      </c>
      <c r="H223" s="2" t="str">
        <f>IF(A223="","",E223+F223-G223)</f>
        <v/>
      </c>
      <c r="I223" s="2"/>
      <c r="J223" s="2" t="str">
        <f>IF(A223="","",IF(H223&lt;=I223,"Sí","No"))</f>
        <v/>
      </c>
      <c r="K223" s="3"/>
      <c r="L223" s="3" t="str">
        <f>IF(A223="","",H223*K223)</f>
        <v/>
      </c>
    </row>
    <row r="224" ht="22" customHeight="1" spans="1:12" x14ac:dyDescent="0.25">
      <c r="A224" s="2"/>
      <c r="B224" s="2"/>
      <c r="C224" s="2"/>
      <c r="D224" s="2"/>
      <c r="E224" s="2"/>
      <c r="F224" s="2" t="str">
        <f>IF(A224="","",SUMIFS(Movimientos!$D$2:$D$501,Movimientos!$B$2:$B$501,A224,Movimientos!$C$2:$C$501,"Entrada"))</f>
        <v/>
      </c>
      <c r="G224" s="2" t="str">
        <f>IF(A224="","",SUMIFS(Movimientos!$D$2:$D$501,Movimientos!$B$2:$B$501,A224,Movimientos!$C$2:$C$501,"Salida"))</f>
        <v/>
      </c>
      <c r="H224" s="2" t="str">
        <f>IF(A224="","",E224+F224-G224)</f>
        <v/>
      </c>
      <c r="I224" s="2"/>
      <c r="J224" s="2" t="str">
        <f>IF(A224="","",IF(H224&lt;=I224,"Sí","No"))</f>
        <v/>
      </c>
      <c r="K224" s="3"/>
      <c r="L224" s="3" t="str">
        <f>IF(A224="","",H224*K224)</f>
        <v/>
      </c>
    </row>
    <row r="225" ht="22" customHeight="1" spans="1:12" x14ac:dyDescent="0.25">
      <c r="A225" s="2"/>
      <c r="B225" s="2"/>
      <c r="C225" s="2"/>
      <c r="D225" s="2"/>
      <c r="E225" s="2"/>
      <c r="F225" s="2" t="str">
        <f>IF(A225="","",SUMIFS(Movimientos!$D$2:$D$501,Movimientos!$B$2:$B$501,A225,Movimientos!$C$2:$C$501,"Entrada"))</f>
        <v/>
      </c>
      <c r="G225" s="2" t="str">
        <f>IF(A225="","",SUMIFS(Movimientos!$D$2:$D$501,Movimientos!$B$2:$B$501,A225,Movimientos!$C$2:$C$501,"Salida"))</f>
        <v/>
      </c>
      <c r="H225" s="2" t="str">
        <f>IF(A225="","",E225+F225-G225)</f>
        <v/>
      </c>
      <c r="I225" s="2"/>
      <c r="J225" s="2" t="str">
        <f>IF(A225="","",IF(H225&lt;=I225,"Sí","No"))</f>
        <v/>
      </c>
      <c r="K225" s="3"/>
      <c r="L225" s="3" t="str">
        <f>IF(A225="","",H225*K225)</f>
        <v/>
      </c>
    </row>
    <row r="226" ht="22" customHeight="1" spans="1:12" x14ac:dyDescent="0.25">
      <c r="A226" s="2"/>
      <c r="B226" s="2"/>
      <c r="C226" s="2"/>
      <c r="D226" s="2"/>
      <c r="E226" s="2"/>
      <c r="F226" s="2" t="str">
        <f>IF(A226="","",SUMIFS(Movimientos!$D$2:$D$501,Movimientos!$B$2:$B$501,A226,Movimientos!$C$2:$C$501,"Entrada"))</f>
        <v/>
      </c>
      <c r="G226" s="2" t="str">
        <f>IF(A226="","",SUMIFS(Movimientos!$D$2:$D$501,Movimientos!$B$2:$B$501,A226,Movimientos!$C$2:$C$501,"Salida"))</f>
        <v/>
      </c>
      <c r="H226" s="2" t="str">
        <f>IF(A226="","",E226+F226-G226)</f>
        <v/>
      </c>
      <c r="I226" s="2"/>
      <c r="J226" s="2" t="str">
        <f>IF(A226="","",IF(H226&lt;=I226,"Sí","No"))</f>
        <v/>
      </c>
      <c r="K226" s="3"/>
      <c r="L226" s="3" t="str">
        <f>IF(A226="","",H226*K226)</f>
        <v/>
      </c>
    </row>
    <row r="227" ht="22" customHeight="1" spans="1:12" x14ac:dyDescent="0.25">
      <c r="A227" s="2"/>
      <c r="B227" s="2"/>
      <c r="C227" s="2"/>
      <c r="D227" s="2"/>
      <c r="E227" s="2"/>
      <c r="F227" s="2" t="str">
        <f>IF(A227="","",SUMIFS(Movimientos!$D$2:$D$501,Movimientos!$B$2:$B$501,A227,Movimientos!$C$2:$C$501,"Entrada"))</f>
        <v/>
      </c>
      <c r="G227" s="2" t="str">
        <f>IF(A227="","",SUMIFS(Movimientos!$D$2:$D$501,Movimientos!$B$2:$B$501,A227,Movimientos!$C$2:$C$501,"Salida"))</f>
        <v/>
      </c>
      <c r="H227" s="2" t="str">
        <f>IF(A227="","",E227+F227-G227)</f>
        <v/>
      </c>
      <c r="I227" s="2"/>
      <c r="J227" s="2" t="str">
        <f>IF(A227="","",IF(H227&lt;=I227,"Sí","No"))</f>
        <v/>
      </c>
      <c r="K227" s="3"/>
      <c r="L227" s="3" t="str">
        <f>IF(A227="","",H227*K227)</f>
        <v/>
      </c>
    </row>
    <row r="228" ht="22" customHeight="1" spans="1:12" x14ac:dyDescent="0.25">
      <c r="A228" s="2"/>
      <c r="B228" s="2"/>
      <c r="C228" s="2"/>
      <c r="D228" s="2"/>
      <c r="E228" s="2"/>
      <c r="F228" s="2" t="str">
        <f>IF(A228="","",SUMIFS(Movimientos!$D$2:$D$501,Movimientos!$B$2:$B$501,A228,Movimientos!$C$2:$C$501,"Entrada"))</f>
        <v/>
      </c>
      <c r="G228" s="2" t="str">
        <f>IF(A228="","",SUMIFS(Movimientos!$D$2:$D$501,Movimientos!$B$2:$B$501,A228,Movimientos!$C$2:$C$501,"Salida"))</f>
        <v/>
      </c>
      <c r="H228" s="2" t="str">
        <f>IF(A228="","",E228+F228-G228)</f>
        <v/>
      </c>
      <c r="I228" s="2"/>
      <c r="J228" s="2" t="str">
        <f>IF(A228="","",IF(H228&lt;=I228,"Sí","No"))</f>
        <v/>
      </c>
      <c r="K228" s="3"/>
      <c r="L228" s="3" t="str">
        <f>IF(A228="","",H228*K228)</f>
        <v/>
      </c>
    </row>
    <row r="229" ht="22" customHeight="1" spans="1:12" x14ac:dyDescent="0.25">
      <c r="A229" s="2"/>
      <c r="B229" s="2"/>
      <c r="C229" s="2"/>
      <c r="D229" s="2"/>
      <c r="E229" s="2"/>
      <c r="F229" s="2" t="str">
        <f>IF(A229="","",SUMIFS(Movimientos!$D$2:$D$501,Movimientos!$B$2:$B$501,A229,Movimientos!$C$2:$C$501,"Entrada"))</f>
        <v/>
      </c>
      <c r="G229" s="2" t="str">
        <f>IF(A229="","",SUMIFS(Movimientos!$D$2:$D$501,Movimientos!$B$2:$B$501,A229,Movimientos!$C$2:$C$501,"Salida"))</f>
        <v/>
      </c>
      <c r="H229" s="2" t="str">
        <f>IF(A229="","",E229+F229-G229)</f>
        <v/>
      </c>
      <c r="I229" s="2"/>
      <c r="J229" s="2" t="str">
        <f>IF(A229="","",IF(H229&lt;=I229,"Sí","No"))</f>
        <v/>
      </c>
      <c r="K229" s="3"/>
      <c r="L229" s="3" t="str">
        <f>IF(A229="","",H229*K229)</f>
        <v/>
      </c>
    </row>
    <row r="230" ht="22" customHeight="1" spans="1:12" x14ac:dyDescent="0.25">
      <c r="A230" s="2"/>
      <c r="B230" s="2"/>
      <c r="C230" s="2"/>
      <c r="D230" s="2"/>
      <c r="E230" s="2"/>
      <c r="F230" s="2" t="str">
        <f>IF(A230="","",SUMIFS(Movimientos!$D$2:$D$501,Movimientos!$B$2:$B$501,A230,Movimientos!$C$2:$C$501,"Entrada"))</f>
        <v/>
      </c>
      <c r="G230" s="2" t="str">
        <f>IF(A230="","",SUMIFS(Movimientos!$D$2:$D$501,Movimientos!$B$2:$B$501,A230,Movimientos!$C$2:$C$501,"Salida"))</f>
        <v/>
      </c>
      <c r="H230" s="2" t="str">
        <f>IF(A230="","",E230+F230-G230)</f>
        <v/>
      </c>
      <c r="I230" s="2"/>
      <c r="J230" s="2" t="str">
        <f>IF(A230="","",IF(H230&lt;=I230,"Sí","No"))</f>
        <v/>
      </c>
      <c r="K230" s="3"/>
      <c r="L230" s="3" t="str">
        <f>IF(A230="","",H230*K230)</f>
        <v/>
      </c>
    </row>
    <row r="231" ht="22" customHeight="1" spans="1:12" x14ac:dyDescent="0.25">
      <c r="A231" s="2"/>
      <c r="B231" s="2"/>
      <c r="C231" s="2"/>
      <c r="D231" s="2"/>
      <c r="E231" s="2"/>
      <c r="F231" s="2" t="str">
        <f>IF(A231="","",SUMIFS(Movimientos!$D$2:$D$501,Movimientos!$B$2:$B$501,A231,Movimientos!$C$2:$C$501,"Entrada"))</f>
        <v/>
      </c>
      <c r="G231" s="2" t="str">
        <f>IF(A231="","",SUMIFS(Movimientos!$D$2:$D$501,Movimientos!$B$2:$B$501,A231,Movimientos!$C$2:$C$501,"Salida"))</f>
        <v/>
      </c>
      <c r="H231" s="2" t="str">
        <f>IF(A231="","",E231+F231-G231)</f>
        <v/>
      </c>
      <c r="I231" s="2"/>
      <c r="J231" s="2" t="str">
        <f>IF(A231="","",IF(H231&lt;=I231,"Sí","No"))</f>
        <v/>
      </c>
      <c r="K231" s="3"/>
      <c r="L231" s="3" t="str">
        <f>IF(A231="","",H231*K231)</f>
        <v/>
      </c>
    </row>
    <row r="232" ht="22" customHeight="1" spans="1:12" x14ac:dyDescent="0.25">
      <c r="A232" s="2"/>
      <c r="B232" s="2"/>
      <c r="C232" s="2"/>
      <c r="D232" s="2"/>
      <c r="E232" s="2"/>
      <c r="F232" s="2" t="str">
        <f>IF(A232="","",SUMIFS(Movimientos!$D$2:$D$501,Movimientos!$B$2:$B$501,A232,Movimientos!$C$2:$C$501,"Entrada"))</f>
        <v/>
      </c>
      <c r="G232" s="2" t="str">
        <f>IF(A232="","",SUMIFS(Movimientos!$D$2:$D$501,Movimientos!$B$2:$B$501,A232,Movimientos!$C$2:$C$501,"Salida"))</f>
        <v/>
      </c>
      <c r="H232" s="2" t="str">
        <f>IF(A232="","",E232+F232-G232)</f>
        <v/>
      </c>
      <c r="I232" s="2"/>
      <c r="J232" s="2" t="str">
        <f>IF(A232="","",IF(H232&lt;=I232,"Sí","No"))</f>
        <v/>
      </c>
      <c r="K232" s="3"/>
      <c r="L232" s="3" t="str">
        <f>IF(A232="","",H232*K232)</f>
        <v/>
      </c>
    </row>
    <row r="233" ht="22" customHeight="1" spans="1:12" x14ac:dyDescent="0.25">
      <c r="A233" s="2"/>
      <c r="B233" s="2"/>
      <c r="C233" s="2"/>
      <c r="D233" s="2"/>
      <c r="E233" s="2"/>
      <c r="F233" s="2" t="str">
        <f>IF(A233="","",SUMIFS(Movimientos!$D$2:$D$501,Movimientos!$B$2:$B$501,A233,Movimientos!$C$2:$C$501,"Entrada"))</f>
        <v/>
      </c>
      <c r="G233" s="2" t="str">
        <f>IF(A233="","",SUMIFS(Movimientos!$D$2:$D$501,Movimientos!$B$2:$B$501,A233,Movimientos!$C$2:$C$501,"Salida"))</f>
        <v/>
      </c>
      <c r="H233" s="2" t="str">
        <f>IF(A233="","",E233+F233-G233)</f>
        <v/>
      </c>
      <c r="I233" s="2"/>
      <c r="J233" s="2" t="str">
        <f>IF(A233="","",IF(H233&lt;=I233,"Sí","No"))</f>
        <v/>
      </c>
      <c r="K233" s="3"/>
      <c r="L233" s="3" t="str">
        <f>IF(A233="","",H233*K233)</f>
        <v/>
      </c>
    </row>
    <row r="234" ht="22" customHeight="1" spans="1:12" x14ac:dyDescent="0.25">
      <c r="A234" s="2"/>
      <c r="B234" s="2"/>
      <c r="C234" s="2"/>
      <c r="D234" s="2"/>
      <c r="E234" s="2"/>
      <c r="F234" s="2" t="str">
        <f>IF(A234="","",SUMIFS(Movimientos!$D$2:$D$501,Movimientos!$B$2:$B$501,A234,Movimientos!$C$2:$C$501,"Entrada"))</f>
        <v/>
      </c>
      <c r="G234" s="2" t="str">
        <f>IF(A234="","",SUMIFS(Movimientos!$D$2:$D$501,Movimientos!$B$2:$B$501,A234,Movimientos!$C$2:$C$501,"Salida"))</f>
        <v/>
      </c>
      <c r="H234" s="2" t="str">
        <f>IF(A234="","",E234+F234-G234)</f>
        <v/>
      </c>
      <c r="I234" s="2"/>
      <c r="J234" s="2" t="str">
        <f>IF(A234="","",IF(H234&lt;=I234,"Sí","No"))</f>
        <v/>
      </c>
      <c r="K234" s="3"/>
      <c r="L234" s="3" t="str">
        <f>IF(A234="","",H234*K234)</f>
        <v/>
      </c>
    </row>
    <row r="235" ht="22" customHeight="1" spans="1:12" x14ac:dyDescent="0.25">
      <c r="A235" s="2"/>
      <c r="B235" s="2"/>
      <c r="C235" s="2"/>
      <c r="D235" s="2"/>
      <c r="E235" s="2"/>
      <c r="F235" s="2" t="str">
        <f>IF(A235="","",SUMIFS(Movimientos!$D$2:$D$501,Movimientos!$B$2:$B$501,A235,Movimientos!$C$2:$C$501,"Entrada"))</f>
        <v/>
      </c>
      <c r="G235" s="2" t="str">
        <f>IF(A235="","",SUMIFS(Movimientos!$D$2:$D$501,Movimientos!$B$2:$B$501,A235,Movimientos!$C$2:$C$501,"Salida"))</f>
        <v/>
      </c>
      <c r="H235" s="2" t="str">
        <f>IF(A235="","",E235+F235-G235)</f>
        <v/>
      </c>
      <c r="I235" s="2"/>
      <c r="J235" s="2" t="str">
        <f>IF(A235="","",IF(H235&lt;=I235,"Sí","No"))</f>
        <v/>
      </c>
      <c r="K235" s="3"/>
      <c r="L235" s="3" t="str">
        <f>IF(A235="","",H235*K235)</f>
        <v/>
      </c>
    </row>
    <row r="236" ht="22" customHeight="1" spans="1:12" x14ac:dyDescent="0.25">
      <c r="A236" s="2"/>
      <c r="B236" s="2"/>
      <c r="C236" s="2"/>
      <c r="D236" s="2"/>
      <c r="E236" s="2"/>
      <c r="F236" s="2" t="str">
        <f>IF(A236="","",SUMIFS(Movimientos!$D$2:$D$501,Movimientos!$B$2:$B$501,A236,Movimientos!$C$2:$C$501,"Entrada"))</f>
        <v/>
      </c>
      <c r="G236" s="2" t="str">
        <f>IF(A236="","",SUMIFS(Movimientos!$D$2:$D$501,Movimientos!$B$2:$B$501,A236,Movimientos!$C$2:$C$501,"Salida"))</f>
        <v/>
      </c>
      <c r="H236" s="2" t="str">
        <f>IF(A236="","",E236+F236-G236)</f>
        <v/>
      </c>
      <c r="I236" s="2"/>
      <c r="J236" s="2" t="str">
        <f>IF(A236="","",IF(H236&lt;=I236,"Sí","No"))</f>
        <v/>
      </c>
      <c r="K236" s="3"/>
      <c r="L236" s="3" t="str">
        <f>IF(A236="","",H236*K236)</f>
        <v/>
      </c>
    </row>
    <row r="237" ht="22" customHeight="1" spans="1:12" x14ac:dyDescent="0.25">
      <c r="A237" s="2"/>
      <c r="B237" s="2"/>
      <c r="C237" s="2"/>
      <c r="D237" s="2"/>
      <c r="E237" s="2"/>
      <c r="F237" s="2" t="str">
        <f>IF(A237="","",SUMIFS(Movimientos!$D$2:$D$501,Movimientos!$B$2:$B$501,A237,Movimientos!$C$2:$C$501,"Entrada"))</f>
        <v/>
      </c>
      <c r="G237" s="2" t="str">
        <f>IF(A237="","",SUMIFS(Movimientos!$D$2:$D$501,Movimientos!$B$2:$B$501,A237,Movimientos!$C$2:$C$501,"Salida"))</f>
        <v/>
      </c>
      <c r="H237" s="2" t="str">
        <f>IF(A237="","",E237+F237-G237)</f>
        <v/>
      </c>
      <c r="I237" s="2"/>
      <c r="J237" s="2" t="str">
        <f>IF(A237="","",IF(H237&lt;=I237,"Sí","No"))</f>
        <v/>
      </c>
      <c r="K237" s="3"/>
      <c r="L237" s="3" t="str">
        <f>IF(A237="","",H237*K237)</f>
        <v/>
      </c>
    </row>
    <row r="238" ht="22" customHeight="1" spans="1:12" x14ac:dyDescent="0.25">
      <c r="A238" s="2"/>
      <c r="B238" s="2"/>
      <c r="C238" s="2"/>
      <c r="D238" s="2"/>
      <c r="E238" s="2"/>
      <c r="F238" s="2" t="str">
        <f>IF(A238="","",SUMIFS(Movimientos!$D$2:$D$501,Movimientos!$B$2:$B$501,A238,Movimientos!$C$2:$C$501,"Entrada"))</f>
        <v/>
      </c>
      <c r="G238" s="2" t="str">
        <f>IF(A238="","",SUMIFS(Movimientos!$D$2:$D$501,Movimientos!$B$2:$B$501,A238,Movimientos!$C$2:$C$501,"Salida"))</f>
        <v/>
      </c>
      <c r="H238" s="2" t="str">
        <f>IF(A238="","",E238+F238-G238)</f>
        <v/>
      </c>
      <c r="I238" s="2"/>
      <c r="J238" s="2" t="str">
        <f>IF(A238="","",IF(H238&lt;=I238,"Sí","No"))</f>
        <v/>
      </c>
      <c r="K238" s="3"/>
      <c r="L238" s="3" t="str">
        <f>IF(A238="","",H238*K238)</f>
        <v/>
      </c>
    </row>
    <row r="239" ht="22" customHeight="1" spans="1:12" x14ac:dyDescent="0.25">
      <c r="A239" s="2"/>
      <c r="B239" s="2"/>
      <c r="C239" s="2"/>
      <c r="D239" s="2"/>
      <c r="E239" s="2"/>
      <c r="F239" s="2" t="str">
        <f>IF(A239="","",SUMIFS(Movimientos!$D$2:$D$501,Movimientos!$B$2:$B$501,A239,Movimientos!$C$2:$C$501,"Entrada"))</f>
        <v/>
      </c>
      <c r="G239" s="2" t="str">
        <f>IF(A239="","",SUMIFS(Movimientos!$D$2:$D$501,Movimientos!$B$2:$B$501,A239,Movimientos!$C$2:$C$501,"Salida"))</f>
        <v/>
      </c>
      <c r="H239" s="2" t="str">
        <f>IF(A239="","",E239+F239-G239)</f>
        <v/>
      </c>
      <c r="I239" s="2"/>
      <c r="J239" s="2" t="str">
        <f>IF(A239="","",IF(H239&lt;=I239,"Sí","No"))</f>
        <v/>
      </c>
      <c r="K239" s="3"/>
      <c r="L239" s="3" t="str">
        <f>IF(A239="","",H239*K239)</f>
        <v/>
      </c>
    </row>
    <row r="240" ht="22" customHeight="1" spans="1:12" x14ac:dyDescent="0.25">
      <c r="A240" s="2"/>
      <c r="B240" s="2"/>
      <c r="C240" s="2"/>
      <c r="D240" s="2"/>
      <c r="E240" s="2"/>
      <c r="F240" s="2" t="str">
        <f>IF(A240="","",SUMIFS(Movimientos!$D$2:$D$501,Movimientos!$B$2:$B$501,A240,Movimientos!$C$2:$C$501,"Entrada"))</f>
        <v/>
      </c>
      <c r="G240" s="2" t="str">
        <f>IF(A240="","",SUMIFS(Movimientos!$D$2:$D$501,Movimientos!$B$2:$B$501,A240,Movimientos!$C$2:$C$501,"Salida"))</f>
        <v/>
      </c>
      <c r="H240" s="2" t="str">
        <f>IF(A240="","",E240+F240-G240)</f>
        <v/>
      </c>
      <c r="I240" s="2"/>
      <c r="J240" s="2" t="str">
        <f>IF(A240="","",IF(H240&lt;=I240,"Sí","No"))</f>
        <v/>
      </c>
      <c r="K240" s="3"/>
      <c r="L240" s="3" t="str">
        <f>IF(A240="","",H240*K240)</f>
        <v/>
      </c>
    </row>
    <row r="241" ht="22" customHeight="1" spans="1:12" x14ac:dyDescent="0.25">
      <c r="A241" s="2"/>
      <c r="B241" s="2"/>
      <c r="C241" s="2"/>
      <c r="D241" s="2"/>
      <c r="E241" s="2"/>
      <c r="F241" s="2" t="str">
        <f>IF(A241="","",SUMIFS(Movimientos!$D$2:$D$501,Movimientos!$B$2:$B$501,A241,Movimientos!$C$2:$C$501,"Entrada"))</f>
        <v/>
      </c>
      <c r="G241" s="2" t="str">
        <f>IF(A241="","",SUMIFS(Movimientos!$D$2:$D$501,Movimientos!$B$2:$B$501,A241,Movimientos!$C$2:$C$501,"Salida"))</f>
        <v/>
      </c>
      <c r="H241" s="2" t="str">
        <f>IF(A241="","",E241+F241-G241)</f>
        <v/>
      </c>
      <c r="I241" s="2"/>
      <c r="J241" s="2" t="str">
        <f>IF(A241="","",IF(H241&lt;=I241,"Sí","No"))</f>
        <v/>
      </c>
      <c r="K241" s="3"/>
      <c r="L241" s="3" t="str">
        <f>IF(A241="","",H241*K241)</f>
        <v/>
      </c>
    </row>
    <row r="242" ht="22" customHeight="1" spans="1:12" x14ac:dyDescent="0.25">
      <c r="A242" s="2"/>
      <c r="B242" s="2"/>
      <c r="C242" s="2"/>
      <c r="D242" s="2"/>
      <c r="E242" s="2"/>
      <c r="F242" s="2" t="str">
        <f>IF(A242="","",SUMIFS(Movimientos!$D$2:$D$501,Movimientos!$B$2:$B$501,A242,Movimientos!$C$2:$C$501,"Entrada"))</f>
        <v/>
      </c>
      <c r="G242" s="2" t="str">
        <f>IF(A242="","",SUMIFS(Movimientos!$D$2:$D$501,Movimientos!$B$2:$B$501,A242,Movimientos!$C$2:$C$501,"Salida"))</f>
        <v/>
      </c>
      <c r="H242" s="2" t="str">
        <f>IF(A242="","",E242+F242-G242)</f>
        <v/>
      </c>
      <c r="I242" s="2"/>
      <c r="J242" s="2" t="str">
        <f>IF(A242="","",IF(H242&lt;=I242,"Sí","No"))</f>
        <v/>
      </c>
      <c r="K242" s="3"/>
      <c r="L242" s="3" t="str">
        <f>IF(A242="","",H242*K242)</f>
        <v/>
      </c>
    </row>
    <row r="243" ht="22" customHeight="1" spans="1:12" x14ac:dyDescent="0.25">
      <c r="A243" s="2"/>
      <c r="B243" s="2"/>
      <c r="C243" s="2"/>
      <c r="D243" s="2"/>
      <c r="E243" s="2"/>
      <c r="F243" s="2" t="str">
        <f>IF(A243="","",SUMIFS(Movimientos!$D$2:$D$501,Movimientos!$B$2:$B$501,A243,Movimientos!$C$2:$C$501,"Entrada"))</f>
        <v/>
      </c>
      <c r="G243" s="2" t="str">
        <f>IF(A243="","",SUMIFS(Movimientos!$D$2:$D$501,Movimientos!$B$2:$B$501,A243,Movimientos!$C$2:$C$501,"Salida"))</f>
        <v/>
      </c>
      <c r="H243" s="2" t="str">
        <f>IF(A243="","",E243+F243-G243)</f>
        <v/>
      </c>
      <c r="I243" s="2"/>
      <c r="J243" s="2" t="str">
        <f>IF(A243="","",IF(H243&lt;=I243,"Sí","No"))</f>
        <v/>
      </c>
      <c r="K243" s="3"/>
      <c r="L243" s="3" t="str">
        <f>IF(A243="","",H243*K243)</f>
        <v/>
      </c>
    </row>
    <row r="244" ht="22" customHeight="1" spans="1:12" x14ac:dyDescent="0.25">
      <c r="A244" s="2"/>
      <c r="B244" s="2"/>
      <c r="C244" s="2"/>
      <c r="D244" s="2"/>
      <c r="E244" s="2"/>
      <c r="F244" s="2" t="str">
        <f>IF(A244="","",SUMIFS(Movimientos!$D$2:$D$501,Movimientos!$B$2:$B$501,A244,Movimientos!$C$2:$C$501,"Entrada"))</f>
        <v/>
      </c>
      <c r="G244" s="2" t="str">
        <f>IF(A244="","",SUMIFS(Movimientos!$D$2:$D$501,Movimientos!$B$2:$B$501,A244,Movimientos!$C$2:$C$501,"Salida"))</f>
        <v/>
      </c>
      <c r="H244" s="2" t="str">
        <f>IF(A244="","",E244+F244-G244)</f>
        <v/>
      </c>
      <c r="I244" s="2"/>
      <c r="J244" s="2" t="str">
        <f>IF(A244="","",IF(H244&lt;=I244,"Sí","No"))</f>
        <v/>
      </c>
      <c r="K244" s="3"/>
      <c r="L244" s="3" t="str">
        <f>IF(A244="","",H244*K244)</f>
        <v/>
      </c>
    </row>
    <row r="245" ht="22" customHeight="1" spans="1:12" x14ac:dyDescent="0.25">
      <c r="A245" s="2"/>
      <c r="B245" s="2"/>
      <c r="C245" s="2"/>
      <c r="D245" s="2"/>
      <c r="E245" s="2"/>
      <c r="F245" s="2" t="str">
        <f>IF(A245="","",SUMIFS(Movimientos!$D$2:$D$501,Movimientos!$B$2:$B$501,A245,Movimientos!$C$2:$C$501,"Entrada"))</f>
        <v/>
      </c>
      <c r="G245" s="2" t="str">
        <f>IF(A245="","",SUMIFS(Movimientos!$D$2:$D$501,Movimientos!$B$2:$B$501,A245,Movimientos!$C$2:$C$501,"Salida"))</f>
        <v/>
      </c>
      <c r="H245" s="2" t="str">
        <f>IF(A245="","",E245+F245-G245)</f>
        <v/>
      </c>
      <c r="I245" s="2"/>
      <c r="J245" s="2" t="str">
        <f>IF(A245="","",IF(H245&lt;=I245,"Sí","No"))</f>
        <v/>
      </c>
      <c r="K245" s="3"/>
      <c r="L245" s="3" t="str">
        <f>IF(A245="","",H245*K245)</f>
        <v/>
      </c>
    </row>
    <row r="246" ht="22" customHeight="1" spans="1:12" x14ac:dyDescent="0.25">
      <c r="A246" s="2"/>
      <c r="B246" s="2"/>
      <c r="C246" s="2"/>
      <c r="D246" s="2"/>
      <c r="E246" s="2"/>
      <c r="F246" s="2" t="str">
        <f>IF(A246="","",SUMIFS(Movimientos!$D$2:$D$501,Movimientos!$B$2:$B$501,A246,Movimientos!$C$2:$C$501,"Entrada"))</f>
        <v/>
      </c>
      <c r="G246" s="2" t="str">
        <f>IF(A246="","",SUMIFS(Movimientos!$D$2:$D$501,Movimientos!$B$2:$B$501,A246,Movimientos!$C$2:$C$501,"Salida"))</f>
        <v/>
      </c>
      <c r="H246" s="2" t="str">
        <f>IF(A246="","",E246+F246-G246)</f>
        <v/>
      </c>
      <c r="I246" s="2"/>
      <c r="J246" s="2" t="str">
        <f>IF(A246="","",IF(H246&lt;=I246,"Sí","No"))</f>
        <v/>
      </c>
      <c r="K246" s="3"/>
      <c r="L246" s="3" t="str">
        <f>IF(A246="","",H246*K246)</f>
        <v/>
      </c>
    </row>
    <row r="247" ht="22" customHeight="1" spans="1:12" x14ac:dyDescent="0.25">
      <c r="A247" s="2"/>
      <c r="B247" s="2"/>
      <c r="C247" s="2"/>
      <c r="D247" s="2"/>
      <c r="E247" s="2"/>
      <c r="F247" s="2" t="str">
        <f>IF(A247="","",SUMIFS(Movimientos!$D$2:$D$501,Movimientos!$B$2:$B$501,A247,Movimientos!$C$2:$C$501,"Entrada"))</f>
        <v/>
      </c>
      <c r="G247" s="2" t="str">
        <f>IF(A247="","",SUMIFS(Movimientos!$D$2:$D$501,Movimientos!$B$2:$B$501,A247,Movimientos!$C$2:$C$501,"Salida"))</f>
        <v/>
      </c>
      <c r="H247" s="2" t="str">
        <f>IF(A247="","",E247+F247-G247)</f>
        <v/>
      </c>
      <c r="I247" s="2"/>
      <c r="J247" s="2" t="str">
        <f>IF(A247="","",IF(H247&lt;=I247,"Sí","No"))</f>
        <v/>
      </c>
      <c r="K247" s="3"/>
      <c r="L247" s="3" t="str">
        <f>IF(A247="","",H247*K247)</f>
        <v/>
      </c>
    </row>
    <row r="248" ht="22" customHeight="1" spans="1:12" x14ac:dyDescent="0.25">
      <c r="A248" s="2"/>
      <c r="B248" s="2"/>
      <c r="C248" s="2"/>
      <c r="D248" s="2"/>
      <c r="E248" s="2"/>
      <c r="F248" s="2" t="str">
        <f>IF(A248="","",SUMIFS(Movimientos!$D$2:$D$501,Movimientos!$B$2:$B$501,A248,Movimientos!$C$2:$C$501,"Entrada"))</f>
        <v/>
      </c>
      <c r="G248" s="2" t="str">
        <f>IF(A248="","",SUMIFS(Movimientos!$D$2:$D$501,Movimientos!$B$2:$B$501,A248,Movimientos!$C$2:$C$501,"Salida"))</f>
        <v/>
      </c>
      <c r="H248" s="2" t="str">
        <f>IF(A248="","",E248+F248-G248)</f>
        <v/>
      </c>
      <c r="I248" s="2"/>
      <c r="J248" s="2" t="str">
        <f>IF(A248="","",IF(H248&lt;=I248,"Sí","No"))</f>
        <v/>
      </c>
      <c r="K248" s="3"/>
      <c r="L248" s="3" t="str">
        <f>IF(A248="","",H248*K248)</f>
        <v/>
      </c>
    </row>
    <row r="249" ht="22" customHeight="1" spans="1:12" x14ac:dyDescent="0.25">
      <c r="A249" s="2"/>
      <c r="B249" s="2"/>
      <c r="C249" s="2"/>
      <c r="D249" s="2"/>
      <c r="E249" s="2"/>
      <c r="F249" s="2" t="str">
        <f>IF(A249="","",SUMIFS(Movimientos!$D$2:$D$501,Movimientos!$B$2:$B$501,A249,Movimientos!$C$2:$C$501,"Entrada"))</f>
        <v/>
      </c>
      <c r="G249" s="2" t="str">
        <f>IF(A249="","",SUMIFS(Movimientos!$D$2:$D$501,Movimientos!$B$2:$B$501,A249,Movimientos!$C$2:$C$501,"Salida"))</f>
        <v/>
      </c>
      <c r="H249" s="2" t="str">
        <f>IF(A249="","",E249+F249-G249)</f>
        <v/>
      </c>
      <c r="I249" s="2"/>
      <c r="J249" s="2" t="str">
        <f>IF(A249="","",IF(H249&lt;=I249,"Sí","No"))</f>
        <v/>
      </c>
      <c r="K249" s="3"/>
      <c r="L249" s="3" t="str">
        <f>IF(A249="","",H249*K249)</f>
        <v/>
      </c>
    </row>
    <row r="250" ht="22" customHeight="1" spans="1:12" x14ac:dyDescent="0.25">
      <c r="A250" s="2"/>
      <c r="B250" s="2"/>
      <c r="C250" s="2"/>
      <c r="D250" s="2"/>
      <c r="E250" s="2"/>
      <c r="F250" s="2" t="str">
        <f>IF(A250="","",SUMIFS(Movimientos!$D$2:$D$501,Movimientos!$B$2:$B$501,A250,Movimientos!$C$2:$C$501,"Entrada"))</f>
        <v/>
      </c>
      <c r="G250" s="2" t="str">
        <f>IF(A250="","",SUMIFS(Movimientos!$D$2:$D$501,Movimientos!$B$2:$B$501,A250,Movimientos!$C$2:$C$501,"Salida"))</f>
        <v/>
      </c>
      <c r="H250" s="2" t="str">
        <f>IF(A250="","",E250+F250-G250)</f>
        <v/>
      </c>
      <c r="I250" s="2"/>
      <c r="J250" s="2" t="str">
        <f>IF(A250="","",IF(H250&lt;=I250,"Sí","No"))</f>
        <v/>
      </c>
      <c r="K250" s="3"/>
      <c r="L250" s="3" t="str">
        <f>IF(A250="","",H250*K250)</f>
        <v/>
      </c>
    </row>
    <row r="251" ht="22" customHeight="1" spans="1:12" x14ac:dyDescent="0.25">
      <c r="A251" s="2"/>
      <c r="B251" s="2"/>
      <c r="C251" s="2"/>
      <c r="D251" s="2"/>
      <c r="E251" s="2"/>
      <c r="F251" s="2" t="str">
        <f>IF(A251="","",SUMIFS(Movimientos!$D$2:$D$501,Movimientos!$B$2:$B$501,A251,Movimientos!$C$2:$C$501,"Entrada"))</f>
        <v/>
      </c>
      <c r="G251" s="2" t="str">
        <f>IF(A251="","",SUMIFS(Movimientos!$D$2:$D$501,Movimientos!$B$2:$B$501,A251,Movimientos!$C$2:$C$501,"Salida"))</f>
        <v/>
      </c>
      <c r="H251" s="2" t="str">
        <f>IF(A251="","",E251+F251-G251)</f>
        <v/>
      </c>
      <c r="I251" s="2"/>
      <c r="J251" s="2" t="str">
        <f>IF(A251="","",IF(H251&lt;=I251,"Sí","No"))</f>
        <v/>
      </c>
      <c r="K251" s="3"/>
      <c r="L251" s="3" t="str">
        <f>IF(A251="","",H251*K251)</f>
        <v/>
      </c>
    </row>
    <row r="252" ht="22" customHeight="1" spans="1:12" x14ac:dyDescent="0.25">
      <c r="A252" s="2"/>
      <c r="B252" s="2"/>
      <c r="C252" s="2"/>
      <c r="D252" s="2"/>
      <c r="E252" s="2"/>
      <c r="F252" s="2" t="str">
        <f>IF(A252="","",SUMIFS(Movimientos!$D$2:$D$501,Movimientos!$B$2:$B$501,A252,Movimientos!$C$2:$C$501,"Entrada"))</f>
        <v/>
      </c>
      <c r="G252" s="2" t="str">
        <f>IF(A252="","",SUMIFS(Movimientos!$D$2:$D$501,Movimientos!$B$2:$B$501,A252,Movimientos!$C$2:$C$501,"Salida"))</f>
        <v/>
      </c>
      <c r="H252" s="2" t="str">
        <f>IF(A252="","",E252+F252-G252)</f>
        <v/>
      </c>
      <c r="I252" s="2"/>
      <c r="J252" s="2" t="str">
        <f>IF(A252="","",IF(H252&lt;=I252,"Sí","No"))</f>
        <v/>
      </c>
      <c r="K252" s="3"/>
      <c r="L252" s="3" t="str">
        <f>IF(A252="","",H252*K252)</f>
        <v/>
      </c>
    </row>
    <row r="253" ht="22" customHeight="1" spans="1:12" x14ac:dyDescent="0.25">
      <c r="A253" s="2"/>
      <c r="B253" s="2"/>
      <c r="C253" s="2"/>
      <c r="D253" s="2"/>
      <c r="E253" s="2"/>
      <c r="F253" s="2" t="str">
        <f>IF(A253="","",SUMIFS(Movimientos!$D$2:$D$501,Movimientos!$B$2:$B$501,A253,Movimientos!$C$2:$C$501,"Entrada"))</f>
        <v/>
      </c>
      <c r="G253" s="2" t="str">
        <f>IF(A253="","",SUMIFS(Movimientos!$D$2:$D$501,Movimientos!$B$2:$B$501,A253,Movimientos!$C$2:$C$501,"Salida"))</f>
        <v/>
      </c>
      <c r="H253" s="2" t="str">
        <f>IF(A253="","",E253+F253-G253)</f>
        <v/>
      </c>
      <c r="I253" s="2"/>
      <c r="J253" s="2" t="str">
        <f>IF(A253="","",IF(H253&lt;=I253,"Sí","No"))</f>
        <v/>
      </c>
      <c r="K253" s="3"/>
      <c r="L253" s="3" t="str">
        <f>IF(A253="","",H253*K253)</f>
        <v/>
      </c>
    </row>
    <row r="254" ht="22" customHeight="1" spans="1:12" x14ac:dyDescent="0.25">
      <c r="A254" s="2"/>
      <c r="B254" s="2"/>
      <c r="C254" s="2"/>
      <c r="D254" s="2"/>
      <c r="E254" s="2"/>
      <c r="F254" s="2" t="str">
        <f>IF(A254="","",SUMIFS(Movimientos!$D$2:$D$501,Movimientos!$B$2:$B$501,A254,Movimientos!$C$2:$C$501,"Entrada"))</f>
        <v/>
      </c>
      <c r="G254" s="2" t="str">
        <f>IF(A254="","",SUMIFS(Movimientos!$D$2:$D$501,Movimientos!$B$2:$B$501,A254,Movimientos!$C$2:$C$501,"Salida"))</f>
        <v/>
      </c>
      <c r="H254" s="2" t="str">
        <f>IF(A254="","",E254+F254-G254)</f>
        <v/>
      </c>
      <c r="I254" s="2"/>
      <c r="J254" s="2" t="str">
        <f>IF(A254="","",IF(H254&lt;=I254,"Sí","No"))</f>
        <v/>
      </c>
      <c r="K254" s="3"/>
      <c r="L254" s="3" t="str">
        <f>IF(A254="","",H254*K254)</f>
        <v/>
      </c>
    </row>
    <row r="255" ht="22" customHeight="1" spans="1:12" x14ac:dyDescent="0.25">
      <c r="A255" s="2"/>
      <c r="B255" s="2"/>
      <c r="C255" s="2"/>
      <c r="D255" s="2"/>
      <c r="E255" s="2"/>
      <c r="F255" s="2" t="str">
        <f>IF(A255="","",SUMIFS(Movimientos!$D$2:$D$501,Movimientos!$B$2:$B$501,A255,Movimientos!$C$2:$C$501,"Entrada"))</f>
        <v/>
      </c>
      <c r="G255" s="2" t="str">
        <f>IF(A255="","",SUMIFS(Movimientos!$D$2:$D$501,Movimientos!$B$2:$B$501,A255,Movimientos!$C$2:$C$501,"Salida"))</f>
        <v/>
      </c>
      <c r="H255" s="2" t="str">
        <f>IF(A255="","",E255+F255-G255)</f>
        <v/>
      </c>
      <c r="I255" s="2"/>
      <c r="J255" s="2" t="str">
        <f>IF(A255="","",IF(H255&lt;=I255,"Sí","No"))</f>
        <v/>
      </c>
      <c r="K255" s="3"/>
      <c r="L255" s="3" t="str">
        <f>IF(A255="","",H255*K255)</f>
        <v/>
      </c>
    </row>
    <row r="256" ht="22" customHeight="1" spans="1:12" x14ac:dyDescent="0.25">
      <c r="A256" s="2"/>
      <c r="B256" s="2"/>
      <c r="C256" s="2"/>
      <c r="D256" s="2"/>
      <c r="E256" s="2"/>
      <c r="F256" s="2" t="str">
        <f>IF(A256="","",SUMIFS(Movimientos!$D$2:$D$501,Movimientos!$B$2:$B$501,A256,Movimientos!$C$2:$C$501,"Entrada"))</f>
        <v/>
      </c>
      <c r="G256" s="2" t="str">
        <f>IF(A256="","",SUMIFS(Movimientos!$D$2:$D$501,Movimientos!$B$2:$B$501,A256,Movimientos!$C$2:$C$501,"Salida"))</f>
        <v/>
      </c>
      <c r="H256" s="2" t="str">
        <f>IF(A256="","",E256+F256-G256)</f>
        <v/>
      </c>
      <c r="I256" s="2"/>
      <c r="J256" s="2" t="str">
        <f>IF(A256="","",IF(H256&lt;=I256,"Sí","No"))</f>
        <v/>
      </c>
      <c r="K256" s="3"/>
      <c r="L256" s="3" t="str">
        <f>IF(A256="","",H256*K256)</f>
        <v/>
      </c>
    </row>
    <row r="257" ht="22" customHeight="1" spans="1:12" x14ac:dyDescent="0.25">
      <c r="A257" s="2"/>
      <c r="B257" s="2"/>
      <c r="C257" s="2"/>
      <c r="D257" s="2"/>
      <c r="E257" s="2"/>
      <c r="F257" s="2" t="str">
        <f>IF(A257="","",SUMIFS(Movimientos!$D$2:$D$501,Movimientos!$B$2:$B$501,A257,Movimientos!$C$2:$C$501,"Entrada"))</f>
        <v/>
      </c>
      <c r="G257" s="2" t="str">
        <f>IF(A257="","",SUMIFS(Movimientos!$D$2:$D$501,Movimientos!$B$2:$B$501,A257,Movimientos!$C$2:$C$501,"Salida"))</f>
        <v/>
      </c>
      <c r="H257" s="2" t="str">
        <f>IF(A257="","",E257+F257-G257)</f>
        <v/>
      </c>
      <c r="I257" s="2"/>
      <c r="J257" s="2" t="str">
        <f>IF(A257="","",IF(H257&lt;=I257,"Sí","No"))</f>
        <v/>
      </c>
      <c r="K257" s="3"/>
      <c r="L257" s="3" t="str">
        <f>IF(A257="","",H257*K257)</f>
        <v/>
      </c>
    </row>
    <row r="258" ht="22" customHeight="1" spans="1:12" x14ac:dyDescent="0.25">
      <c r="A258" s="2"/>
      <c r="B258" s="2"/>
      <c r="C258" s="2"/>
      <c r="D258" s="2"/>
      <c r="E258" s="2"/>
      <c r="F258" s="2" t="str">
        <f>IF(A258="","",SUMIFS(Movimientos!$D$2:$D$501,Movimientos!$B$2:$B$501,A258,Movimientos!$C$2:$C$501,"Entrada"))</f>
        <v/>
      </c>
      <c r="G258" s="2" t="str">
        <f>IF(A258="","",SUMIFS(Movimientos!$D$2:$D$501,Movimientos!$B$2:$B$501,A258,Movimientos!$C$2:$C$501,"Salida"))</f>
        <v/>
      </c>
      <c r="H258" s="2" t="str">
        <f>IF(A258="","",E258+F258-G258)</f>
        <v/>
      </c>
      <c r="I258" s="2"/>
      <c r="J258" s="2" t="str">
        <f>IF(A258="","",IF(H258&lt;=I258,"Sí","No"))</f>
        <v/>
      </c>
      <c r="K258" s="3"/>
      <c r="L258" s="3" t="str">
        <f>IF(A258="","",H258*K258)</f>
        <v/>
      </c>
    </row>
    <row r="259" ht="22" customHeight="1" spans="1:12" x14ac:dyDescent="0.25">
      <c r="A259" s="2"/>
      <c r="B259" s="2"/>
      <c r="C259" s="2"/>
      <c r="D259" s="2"/>
      <c r="E259" s="2"/>
      <c r="F259" s="2" t="str">
        <f>IF(A259="","",SUMIFS(Movimientos!$D$2:$D$501,Movimientos!$B$2:$B$501,A259,Movimientos!$C$2:$C$501,"Entrada"))</f>
        <v/>
      </c>
      <c r="G259" s="2" t="str">
        <f>IF(A259="","",SUMIFS(Movimientos!$D$2:$D$501,Movimientos!$B$2:$B$501,A259,Movimientos!$C$2:$C$501,"Salida"))</f>
        <v/>
      </c>
      <c r="H259" s="2" t="str">
        <f>IF(A259="","",E259+F259-G259)</f>
        <v/>
      </c>
      <c r="I259" s="2"/>
      <c r="J259" s="2" t="str">
        <f>IF(A259="","",IF(H259&lt;=I259,"Sí","No"))</f>
        <v/>
      </c>
      <c r="K259" s="3"/>
      <c r="L259" s="3" t="str">
        <f>IF(A259="","",H259*K259)</f>
        <v/>
      </c>
    </row>
    <row r="260" ht="22" customHeight="1" spans="1:12" x14ac:dyDescent="0.25">
      <c r="A260" s="2"/>
      <c r="B260" s="2"/>
      <c r="C260" s="2"/>
      <c r="D260" s="2"/>
      <c r="E260" s="2"/>
      <c r="F260" s="2" t="str">
        <f>IF(A260="","",SUMIFS(Movimientos!$D$2:$D$501,Movimientos!$B$2:$B$501,A260,Movimientos!$C$2:$C$501,"Entrada"))</f>
        <v/>
      </c>
      <c r="G260" s="2" t="str">
        <f>IF(A260="","",SUMIFS(Movimientos!$D$2:$D$501,Movimientos!$B$2:$B$501,A260,Movimientos!$C$2:$C$501,"Salida"))</f>
        <v/>
      </c>
      <c r="H260" s="2" t="str">
        <f>IF(A260="","",E260+F260-G260)</f>
        <v/>
      </c>
      <c r="I260" s="2"/>
      <c r="J260" s="2" t="str">
        <f>IF(A260="","",IF(H260&lt;=I260,"Sí","No"))</f>
        <v/>
      </c>
      <c r="K260" s="3"/>
      <c r="L260" s="3" t="str">
        <f>IF(A260="","",H260*K260)</f>
        <v/>
      </c>
    </row>
    <row r="261" ht="22" customHeight="1" spans="1:12" x14ac:dyDescent="0.25">
      <c r="A261" s="2"/>
      <c r="B261" s="2"/>
      <c r="C261" s="2"/>
      <c r="D261" s="2"/>
      <c r="E261" s="2"/>
      <c r="F261" s="2" t="str">
        <f>IF(A261="","",SUMIFS(Movimientos!$D$2:$D$501,Movimientos!$B$2:$B$501,A261,Movimientos!$C$2:$C$501,"Entrada"))</f>
        <v/>
      </c>
      <c r="G261" s="2" t="str">
        <f>IF(A261="","",SUMIFS(Movimientos!$D$2:$D$501,Movimientos!$B$2:$B$501,A261,Movimientos!$C$2:$C$501,"Salida"))</f>
        <v/>
      </c>
      <c r="H261" s="2" t="str">
        <f>IF(A261="","",E261+F261-G261)</f>
        <v/>
      </c>
      <c r="I261" s="2"/>
      <c r="J261" s="2" t="str">
        <f>IF(A261="","",IF(H261&lt;=I261,"Sí","No"))</f>
        <v/>
      </c>
      <c r="K261" s="3"/>
      <c r="L261" s="3" t="str">
        <f>IF(A261="","",H261*K261)</f>
        <v/>
      </c>
    </row>
    <row r="262" ht="22" customHeight="1" spans="1:12" x14ac:dyDescent="0.25">
      <c r="A262" s="2"/>
      <c r="B262" s="2"/>
      <c r="C262" s="2"/>
      <c r="D262" s="2"/>
      <c r="E262" s="2"/>
      <c r="F262" s="2" t="str">
        <f>IF(A262="","",SUMIFS(Movimientos!$D$2:$D$501,Movimientos!$B$2:$B$501,A262,Movimientos!$C$2:$C$501,"Entrada"))</f>
        <v/>
      </c>
      <c r="G262" s="2" t="str">
        <f>IF(A262="","",SUMIFS(Movimientos!$D$2:$D$501,Movimientos!$B$2:$B$501,A262,Movimientos!$C$2:$C$501,"Salida"))</f>
        <v/>
      </c>
      <c r="H262" s="2" t="str">
        <f>IF(A262="","",E262+F262-G262)</f>
        <v/>
      </c>
      <c r="I262" s="2"/>
      <c r="J262" s="2" t="str">
        <f>IF(A262="","",IF(H262&lt;=I262,"Sí","No"))</f>
        <v/>
      </c>
      <c r="K262" s="3"/>
      <c r="L262" s="3" t="str">
        <f>IF(A262="","",H262*K262)</f>
        <v/>
      </c>
    </row>
    <row r="263" ht="22" customHeight="1" spans="1:12" x14ac:dyDescent="0.25">
      <c r="A263" s="2"/>
      <c r="B263" s="2"/>
      <c r="C263" s="2"/>
      <c r="D263" s="2"/>
      <c r="E263" s="2"/>
      <c r="F263" s="2" t="str">
        <f>IF(A263="","",SUMIFS(Movimientos!$D$2:$D$501,Movimientos!$B$2:$B$501,A263,Movimientos!$C$2:$C$501,"Entrada"))</f>
        <v/>
      </c>
      <c r="G263" s="2" t="str">
        <f>IF(A263="","",SUMIFS(Movimientos!$D$2:$D$501,Movimientos!$B$2:$B$501,A263,Movimientos!$C$2:$C$501,"Salida"))</f>
        <v/>
      </c>
      <c r="H263" s="2" t="str">
        <f>IF(A263="","",E263+F263-G263)</f>
        <v/>
      </c>
      <c r="I263" s="2"/>
      <c r="J263" s="2" t="str">
        <f>IF(A263="","",IF(H263&lt;=I263,"Sí","No"))</f>
        <v/>
      </c>
      <c r="K263" s="3"/>
      <c r="L263" s="3" t="str">
        <f>IF(A263="","",H263*K263)</f>
        <v/>
      </c>
    </row>
    <row r="264" ht="22" customHeight="1" spans="1:12" x14ac:dyDescent="0.25">
      <c r="A264" s="2"/>
      <c r="B264" s="2"/>
      <c r="C264" s="2"/>
      <c r="D264" s="2"/>
      <c r="E264" s="2"/>
      <c r="F264" s="2" t="str">
        <f>IF(A264="","",SUMIFS(Movimientos!$D$2:$D$501,Movimientos!$B$2:$B$501,A264,Movimientos!$C$2:$C$501,"Entrada"))</f>
        <v/>
      </c>
      <c r="G264" s="2" t="str">
        <f>IF(A264="","",SUMIFS(Movimientos!$D$2:$D$501,Movimientos!$B$2:$B$501,A264,Movimientos!$C$2:$C$501,"Salida"))</f>
        <v/>
      </c>
      <c r="H264" s="2" t="str">
        <f>IF(A264="","",E264+F264-G264)</f>
        <v/>
      </c>
      <c r="I264" s="2"/>
      <c r="J264" s="2" t="str">
        <f>IF(A264="","",IF(H264&lt;=I264,"Sí","No"))</f>
        <v/>
      </c>
      <c r="K264" s="3"/>
      <c r="L264" s="3" t="str">
        <f>IF(A264="","",H264*K264)</f>
        <v/>
      </c>
    </row>
    <row r="265" ht="22" customHeight="1" spans="1:12" x14ac:dyDescent="0.25">
      <c r="A265" s="2"/>
      <c r="B265" s="2"/>
      <c r="C265" s="2"/>
      <c r="D265" s="2"/>
      <c r="E265" s="2"/>
      <c r="F265" s="2" t="str">
        <f>IF(A265="","",SUMIFS(Movimientos!$D$2:$D$501,Movimientos!$B$2:$B$501,A265,Movimientos!$C$2:$C$501,"Entrada"))</f>
        <v/>
      </c>
      <c r="G265" s="2" t="str">
        <f>IF(A265="","",SUMIFS(Movimientos!$D$2:$D$501,Movimientos!$B$2:$B$501,A265,Movimientos!$C$2:$C$501,"Salida"))</f>
        <v/>
      </c>
      <c r="H265" s="2" t="str">
        <f>IF(A265="","",E265+F265-G265)</f>
        <v/>
      </c>
      <c r="I265" s="2"/>
      <c r="J265" s="2" t="str">
        <f>IF(A265="","",IF(H265&lt;=I265,"Sí","No"))</f>
        <v/>
      </c>
      <c r="K265" s="3"/>
      <c r="L265" s="3" t="str">
        <f>IF(A265="","",H265*K265)</f>
        <v/>
      </c>
    </row>
    <row r="266" ht="22" customHeight="1" spans="1:12" x14ac:dyDescent="0.25">
      <c r="A266" s="2"/>
      <c r="B266" s="2"/>
      <c r="C266" s="2"/>
      <c r="D266" s="2"/>
      <c r="E266" s="2"/>
      <c r="F266" s="2" t="str">
        <f>IF(A266="","",SUMIFS(Movimientos!$D$2:$D$501,Movimientos!$B$2:$B$501,A266,Movimientos!$C$2:$C$501,"Entrada"))</f>
        <v/>
      </c>
      <c r="G266" s="2" t="str">
        <f>IF(A266="","",SUMIFS(Movimientos!$D$2:$D$501,Movimientos!$B$2:$B$501,A266,Movimientos!$C$2:$C$501,"Salida"))</f>
        <v/>
      </c>
      <c r="H266" s="2" t="str">
        <f>IF(A266="","",E266+F266-G266)</f>
        <v/>
      </c>
      <c r="I266" s="2"/>
      <c r="J266" s="2" t="str">
        <f>IF(A266="","",IF(H266&lt;=I266,"Sí","No"))</f>
        <v/>
      </c>
      <c r="K266" s="3"/>
      <c r="L266" s="3" t="str">
        <f>IF(A266="","",H266*K266)</f>
        <v/>
      </c>
    </row>
    <row r="267" ht="22" customHeight="1" spans="1:12" x14ac:dyDescent="0.25">
      <c r="A267" s="2"/>
      <c r="B267" s="2"/>
      <c r="C267" s="2"/>
      <c r="D267" s="2"/>
      <c r="E267" s="2"/>
      <c r="F267" s="2" t="str">
        <f>IF(A267="","",SUMIFS(Movimientos!$D$2:$D$501,Movimientos!$B$2:$B$501,A267,Movimientos!$C$2:$C$501,"Entrada"))</f>
        <v/>
      </c>
      <c r="G267" s="2" t="str">
        <f>IF(A267="","",SUMIFS(Movimientos!$D$2:$D$501,Movimientos!$B$2:$B$501,A267,Movimientos!$C$2:$C$501,"Salida"))</f>
        <v/>
      </c>
      <c r="H267" s="2" t="str">
        <f>IF(A267="","",E267+F267-G267)</f>
        <v/>
      </c>
      <c r="I267" s="2"/>
      <c r="J267" s="2" t="str">
        <f>IF(A267="","",IF(H267&lt;=I267,"Sí","No"))</f>
        <v/>
      </c>
      <c r="K267" s="3"/>
      <c r="L267" s="3" t="str">
        <f>IF(A267="","",H267*K267)</f>
        <v/>
      </c>
    </row>
    <row r="268" ht="22" customHeight="1" spans="1:12" x14ac:dyDescent="0.25">
      <c r="A268" s="2"/>
      <c r="B268" s="2"/>
      <c r="C268" s="2"/>
      <c r="D268" s="2"/>
      <c r="E268" s="2"/>
      <c r="F268" s="2" t="str">
        <f>IF(A268="","",SUMIFS(Movimientos!$D$2:$D$501,Movimientos!$B$2:$B$501,A268,Movimientos!$C$2:$C$501,"Entrada"))</f>
        <v/>
      </c>
      <c r="G268" s="2" t="str">
        <f>IF(A268="","",SUMIFS(Movimientos!$D$2:$D$501,Movimientos!$B$2:$B$501,A268,Movimientos!$C$2:$C$501,"Salida"))</f>
        <v/>
      </c>
      <c r="H268" s="2" t="str">
        <f>IF(A268="","",E268+F268-G268)</f>
        <v/>
      </c>
      <c r="I268" s="2"/>
      <c r="J268" s="2" t="str">
        <f>IF(A268="","",IF(H268&lt;=I268,"Sí","No"))</f>
        <v/>
      </c>
      <c r="K268" s="3"/>
      <c r="L268" s="3" t="str">
        <f>IF(A268="","",H268*K268)</f>
        <v/>
      </c>
    </row>
    <row r="269" ht="22" customHeight="1" spans="1:12" x14ac:dyDescent="0.25">
      <c r="A269" s="2"/>
      <c r="B269" s="2"/>
      <c r="C269" s="2"/>
      <c r="D269" s="2"/>
      <c r="E269" s="2"/>
      <c r="F269" s="2" t="str">
        <f>IF(A269="","",SUMIFS(Movimientos!$D$2:$D$501,Movimientos!$B$2:$B$501,A269,Movimientos!$C$2:$C$501,"Entrada"))</f>
        <v/>
      </c>
      <c r="G269" s="2" t="str">
        <f>IF(A269="","",SUMIFS(Movimientos!$D$2:$D$501,Movimientos!$B$2:$B$501,A269,Movimientos!$C$2:$C$501,"Salida"))</f>
        <v/>
      </c>
      <c r="H269" s="2" t="str">
        <f>IF(A269="","",E269+F269-G269)</f>
        <v/>
      </c>
      <c r="I269" s="2"/>
      <c r="J269" s="2" t="str">
        <f>IF(A269="","",IF(H269&lt;=I269,"Sí","No"))</f>
        <v/>
      </c>
      <c r="K269" s="3"/>
      <c r="L269" s="3" t="str">
        <f>IF(A269="","",H269*K269)</f>
        <v/>
      </c>
    </row>
    <row r="270" ht="22" customHeight="1" spans="1:12" x14ac:dyDescent="0.25">
      <c r="A270" s="2"/>
      <c r="B270" s="2"/>
      <c r="C270" s="2"/>
      <c r="D270" s="2"/>
      <c r="E270" s="2"/>
      <c r="F270" s="2" t="str">
        <f>IF(A270="","",SUMIFS(Movimientos!$D$2:$D$501,Movimientos!$B$2:$B$501,A270,Movimientos!$C$2:$C$501,"Entrada"))</f>
        <v/>
      </c>
      <c r="G270" s="2" t="str">
        <f>IF(A270="","",SUMIFS(Movimientos!$D$2:$D$501,Movimientos!$B$2:$B$501,A270,Movimientos!$C$2:$C$501,"Salida"))</f>
        <v/>
      </c>
      <c r="H270" s="2" t="str">
        <f>IF(A270="","",E270+F270-G270)</f>
        <v/>
      </c>
      <c r="I270" s="2"/>
      <c r="J270" s="2" t="str">
        <f>IF(A270="","",IF(H270&lt;=I270,"Sí","No"))</f>
        <v/>
      </c>
      <c r="K270" s="3"/>
      <c r="L270" s="3" t="str">
        <f>IF(A270="","",H270*K270)</f>
        <v/>
      </c>
    </row>
    <row r="271" ht="22" customHeight="1" spans="1:12" x14ac:dyDescent="0.25">
      <c r="A271" s="2"/>
      <c r="B271" s="2"/>
      <c r="C271" s="2"/>
      <c r="D271" s="2"/>
      <c r="E271" s="2"/>
      <c r="F271" s="2" t="str">
        <f>IF(A271="","",SUMIFS(Movimientos!$D$2:$D$501,Movimientos!$B$2:$B$501,A271,Movimientos!$C$2:$C$501,"Entrada"))</f>
        <v/>
      </c>
      <c r="G271" s="2" t="str">
        <f>IF(A271="","",SUMIFS(Movimientos!$D$2:$D$501,Movimientos!$B$2:$B$501,A271,Movimientos!$C$2:$C$501,"Salida"))</f>
        <v/>
      </c>
      <c r="H271" s="2" t="str">
        <f>IF(A271="","",E271+F271-G271)</f>
        <v/>
      </c>
      <c r="I271" s="2"/>
      <c r="J271" s="2" t="str">
        <f>IF(A271="","",IF(H271&lt;=I271,"Sí","No"))</f>
        <v/>
      </c>
      <c r="K271" s="3"/>
      <c r="L271" s="3" t="str">
        <f>IF(A271="","",H271*K271)</f>
        <v/>
      </c>
    </row>
    <row r="272" ht="22" customHeight="1" spans="1:12" x14ac:dyDescent="0.25">
      <c r="A272" s="2"/>
      <c r="B272" s="2"/>
      <c r="C272" s="2"/>
      <c r="D272" s="2"/>
      <c r="E272" s="2"/>
      <c r="F272" s="2" t="str">
        <f>IF(A272="","",SUMIFS(Movimientos!$D$2:$D$501,Movimientos!$B$2:$B$501,A272,Movimientos!$C$2:$C$501,"Entrada"))</f>
        <v/>
      </c>
      <c r="G272" s="2" t="str">
        <f>IF(A272="","",SUMIFS(Movimientos!$D$2:$D$501,Movimientos!$B$2:$B$501,A272,Movimientos!$C$2:$C$501,"Salida"))</f>
        <v/>
      </c>
      <c r="H272" s="2" t="str">
        <f>IF(A272="","",E272+F272-G272)</f>
        <v/>
      </c>
      <c r="I272" s="2"/>
      <c r="J272" s="2" t="str">
        <f>IF(A272="","",IF(H272&lt;=I272,"Sí","No"))</f>
        <v/>
      </c>
      <c r="K272" s="3"/>
      <c r="L272" s="3" t="str">
        <f>IF(A272="","",H272*K272)</f>
        <v/>
      </c>
    </row>
    <row r="273" ht="22" customHeight="1" spans="1:12" x14ac:dyDescent="0.25">
      <c r="A273" s="2"/>
      <c r="B273" s="2"/>
      <c r="C273" s="2"/>
      <c r="D273" s="2"/>
      <c r="E273" s="2"/>
      <c r="F273" s="2" t="str">
        <f>IF(A273="","",SUMIFS(Movimientos!$D$2:$D$501,Movimientos!$B$2:$B$501,A273,Movimientos!$C$2:$C$501,"Entrada"))</f>
        <v/>
      </c>
      <c r="G273" s="2" t="str">
        <f>IF(A273="","",SUMIFS(Movimientos!$D$2:$D$501,Movimientos!$B$2:$B$501,A273,Movimientos!$C$2:$C$501,"Salida"))</f>
        <v/>
      </c>
      <c r="H273" s="2" t="str">
        <f>IF(A273="","",E273+F273-G273)</f>
        <v/>
      </c>
      <c r="I273" s="2"/>
      <c r="J273" s="2" t="str">
        <f>IF(A273="","",IF(H273&lt;=I273,"Sí","No"))</f>
        <v/>
      </c>
      <c r="K273" s="3"/>
      <c r="L273" s="3" t="str">
        <f>IF(A273="","",H273*K273)</f>
        <v/>
      </c>
    </row>
    <row r="274" ht="22" customHeight="1" spans="1:12" x14ac:dyDescent="0.25">
      <c r="A274" s="2"/>
      <c r="B274" s="2"/>
      <c r="C274" s="2"/>
      <c r="D274" s="2"/>
      <c r="E274" s="2"/>
      <c r="F274" s="2" t="str">
        <f>IF(A274="","",SUMIFS(Movimientos!$D$2:$D$501,Movimientos!$B$2:$B$501,A274,Movimientos!$C$2:$C$501,"Entrada"))</f>
        <v/>
      </c>
      <c r="G274" s="2" t="str">
        <f>IF(A274="","",SUMIFS(Movimientos!$D$2:$D$501,Movimientos!$B$2:$B$501,A274,Movimientos!$C$2:$C$501,"Salida"))</f>
        <v/>
      </c>
      <c r="H274" s="2" t="str">
        <f>IF(A274="","",E274+F274-G274)</f>
        <v/>
      </c>
      <c r="I274" s="2"/>
      <c r="J274" s="2" t="str">
        <f>IF(A274="","",IF(H274&lt;=I274,"Sí","No"))</f>
        <v/>
      </c>
      <c r="K274" s="3"/>
      <c r="L274" s="3" t="str">
        <f>IF(A274="","",H274*K274)</f>
        <v/>
      </c>
    </row>
    <row r="275" ht="22" customHeight="1" spans="1:12" x14ac:dyDescent="0.25">
      <c r="A275" s="2"/>
      <c r="B275" s="2"/>
      <c r="C275" s="2"/>
      <c r="D275" s="2"/>
      <c r="E275" s="2"/>
      <c r="F275" s="2" t="str">
        <f>IF(A275="","",SUMIFS(Movimientos!$D$2:$D$501,Movimientos!$B$2:$B$501,A275,Movimientos!$C$2:$C$501,"Entrada"))</f>
        <v/>
      </c>
      <c r="G275" s="2" t="str">
        <f>IF(A275="","",SUMIFS(Movimientos!$D$2:$D$501,Movimientos!$B$2:$B$501,A275,Movimientos!$C$2:$C$501,"Salida"))</f>
        <v/>
      </c>
      <c r="H275" s="2" t="str">
        <f>IF(A275="","",E275+F275-G275)</f>
        <v/>
      </c>
      <c r="I275" s="2"/>
      <c r="J275" s="2" t="str">
        <f>IF(A275="","",IF(H275&lt;=I275,"Sí","No"))</f>
        <v/>
      </c>
      <c r="K275" s="3"/>
      <c r="L275" s="3" t="str">
        <f>IF(A275="","",H275*K275)</f>
        <v/>
      </c>
    </row>
    <row r="276" ht="22" customHeight="1" spans="1:12" x14ac:dyDescent="0.25">
      <c r="A276" s="2"/>
      <c r="B276" s="2"/>
      <c r="C276" s="2"/>
      <c r="D276" s="2"/>
      <c r="E276" s="2"/>
      <c r="F276" s="2" t="str">
        <f>IF(A276="","",SUMIFS(Movimientos!$D$2:$D$501,Movimientos!$B$2:$B$501,A276,Movimientos!$C$2:$C$501,"Entrada"))</f>
        <v/>
      </c>
      <c r="G276" s="2" t="str">
        <f>IF(A276="","",SUMIFS(Movimientos!$D$2:$D$501,Movimientos!$B$2:$B$501,A276,Movimientos!$C$2:$C$501,"Salida"))</f>
        <v/>
      </c>
      <c r="H276" s="2" t="str">
        <f>IF(A276="","",E276+F276-G276)</f>
        <v/>
      </c>
      <c r="I276" s="2"/>
      <c r="J276" s="2" t="str">
        <f>IF(A276="","",IF(H276&lt;=I276,"Sí","No"))</f>
        <v/>
      </c>
      <c r="K276" s="3"/>
      <c r="L276" s="3" t="str">
        <f>IF(A276="","",H276*K276)</f>
        <v/>
      </c>
    </row>
    <row r="277" ht="22" customHeight="1" spans="1:12" x14ac:dyDescent="0.25">
      <c r="A277" s="2"/>
      <c r="B277" s="2"/>
      <c r="C277" s="2"/>
      <c r="D277" s="2"/>
      <c r="E277" s="2"/>
      <c r="F277" s="2" t="str">
        <f>IF(A277="","",SUMIFS(Movimientos!$D$2:$D$501,Movimientos!$B$2:$B$501,A277,Movimientos!$C$2:$C$501,"Entrada"))</f>
        <v/>
      </c>
      <c r="G277" s="2" t="str">
        <f>IF(A277="","",SUMIFS(Movimientos!$D$2:$D$501,Movimientos!$B$2:$B$501,A277,Movimientos!$C$2:$C$501,"Salida"))</f>
        <v/>
      </c>
      <c r="H277" s="2" t="str">
        <f>IF(A277="","",E277+F277-G277)</f>
        <v/>
      </c>
      <c r="I277" s="2"/>
      <c r="J277" s="2" t="str">
        <f>IF(A277="","",IF(H277&lt;=I277,"Sí","No"))</f>
        <v/>
      </c>
      <c r="K277" s="3"/>
      <c r="L277" s="3" t="str">
        <f>IF(A277="","",H277*K277)</f>
        <v/>
      </c>
    </row>
    <row r="278" ht="22" customHeight="1" spans="1:12" x14ac:dyDescent="0.25">
      <c r="A278" s="2"/>
      <c r="B278" s="2"/>
      <c r="C278" s="2"/>
      <c r="D278" s="2"/>
      <c r="E278" s="2"/>
      <c r="F278" s="2" t="str">
        <f>IF(A278="","",SUMIFS(Movimientos!$D$2:$D$501,Movimientos!$B$2:$B$501,A278,Movimientos!$C$2:$C$501,"Entrada"))</f>
        <v/>
      </c>
      <c r="G278" s="2" t="str">
        <f>IF(A278="","",SUMIFS(Movimientos!$D$2:$D$501,Movimientos!$B$2:$B$501,A278,Movimientos!$C$2:$C$501,"Salida"))</f>
        <v/>
      </c>
      <c r="H278" s="2" t="str">
        <f>IF(A278="","",E278+F278-G278)</f>
        <v/>
      </c>
      <c r="I278" s="2"/>
      <c r="J278" s="2" t="str">
        <f>IF(A278="","",IF(H278&lt;=I278,"Sí","No"))</f>
        <v/>
      </c>
      <c r="K278" s="3"/>
      <c r="L278" s="3" t="str">
        <f>IF(A278="","",H278*K278)</f>
        <v/>
      </c>
    </row>
    <row r="279" ht="22" customHeight="1" spans="1:12" x14ac:dyDescent="0.25">
      <c r="A279" s="2"/>
      <c r="B279" s="2"/>
      <c r="C279" s="2"/>
      <c r="D279" s="2"/>
      <c r="E279" s="2"/>
      <c r="F279" s="2" t="str">
        <f>IF(A279="","",SUMIFS(Movimientos!$D$2:$D$501,Movimientos!$B$2:$B$501,A279,Movimientos!$C$2:$C$501,"Entrada"))</f>
        <v/>
      </c>
      <c r="G279" s="2" t="str">
        <f>IF(A279="","",SUMIFS(Movimientos!$D$2:$D$501,Movimientos!$B$2:$B$501,A279,Movimientos!$C$2:$C$501,"Salida"))</f>
        <v/>
      </c>
      <c r="H279" s="2" t="str">
        <f>IF(A279="","",E279+F279-G279)</f>
        <v/>
      </c>
      <c r="I279" s="2"/>
      <c r="J279" s="2" t="str">
        <f>IF(A279="","",IF(H279&lt;=I279,"Sí","No"))</f>
        <v/>
      </c>
      <c r="K279" s="3"/>
      <c r="L279" s="3" t="str">
        <f>IF(A279="","",H279*K279)</f>
        <v/>
      </c>
    </row>
    <row r="280" ht="22" customHeight="1" spans="1:12" x14ac:dyDescent="0.25">
      <c r="A280" s="2"/>
      <c r="B280" s="2"/>
      <c r="C280" s="2"/>
      <c r="D280" s="2"/>
      <c r="E280" s="2"/>
      <c r="F280" s="2" t="str">
        <f>IF(A280="","",SUMIFS(Movimientos!$D$2:$D$501,Movimientos!$B$2:$B$501,A280,Movimientos!$C$2:$C$501,"Entrada"))</f>
        <v/>
      </c>
      <c r="G280" s="2" t="str">
        <f>IF(A280="","",SUMIFS(Movimientos!$D$2:$D$501,Movimientos!$B$2:$B$501,A280,Movimientos!$C$2:$C$501,"Salida"))</f>
        <v/>
      </c>
      <c r="H280" s="2" t="str">
        <f>IF(A280="","",E280+F280-G280)</f>
        <v/>
      </c>
      <c r="I280" s="2"/>
      <c r="J280" s="2" t="str">
        <f>IF(A280="","",IF(H280&lt;=I280,"Sí","No"))</f>
        <v/>
      </c>
      <c r="K280" s="3"/>
      <c r="L280" s="3" t="str">
        <f>IF(A280="","",H280*K280)</f>
        <v/>
      </c>
    </row>
    <row r="281" ht="22" customHeight="1" spans="1:12" x14ac:dyDescent="0.25">
      <c r="A281" s="2"/>
      <c r="B281" s="2"/>
      <c r="C281" s="2"/>
      <c r="D281" s="2"/>
      <c r="E281" s="2"/>
      <c r="F281" s="2" t="str">
        <f>IF(A281="","",SUMIFS(Movimientos!$D$2:$D$501,Movimientos!$B$2:$B$501,A281,Movimientos!$C$2:$C$501,"Entrada"))</f>
        <v/>
      </c>
      <c r="G281" s="2" t="str">
        <f>IF(A281="","",SUMIFS(Movimientos!$D$2:$D$501,Movimientos!$B$2:$B$501,A281,Movimientos!$C$2:$C$501,"Salida"))</f>
        <v/>
      </c>
      <c r="H281" s="2" t="str">
        <f>IF(A281="","",E281+F281-G281)</f>
        <v/>
      </c>
      <c r="I281" s="2"/>
      <c r="J281" s="2" t="str">
        <f>IF(A281="","",IF(H281&lt;=I281,"Sí","No"))</f>
        <v/>
      </c>
      <c r="K281" s="3"/>
      <c r="L281" s="3" t="str">
        <f>IF(A281="","",H281*K281)</f>
        <v/>
      </c>
    </row>
    <row r="282" ht="22" customHeight="1" spans="1:12" x14ac:dyDescent="0.25">
      <c r="A282" s="2"/>
      <c r="B282" s="2"/>
      <c r="C282" s="2"/>
      <c r="D282" s="2"/>
      <c r="E282" s="2"/>
      <c r="F282" s="2" t="str">
        <f>IF(A282="","",SUMIFS(Movimientos!$D$2:$D$501,Movimientos!$B$2:$B$501,A282,Movimientos!$C$2:$C$501,"Entrada"))</f>
        <v/>
      </c>
      <c r="G282" s="2" t="str">
        <f>IF(A282="","",SUMIFS(Movimientos!$D$2:$D$501,Movimientos!$B$2:$B$501,A282,Movimientos!$C$2:$C$501,"Salida"))</f>
        <v/>
      </c>
      <c r="H282" s="2" t="str">
        <f>IF(A282="","",E282+F282-G282)</f>
        <v/>
      </c>
      <c r="I282" s="2"/>
      <c r="J282" s="2" t="str">
        <f>IF(A282="","",IF(H282&lt;=I282,"Sí","No"))</f>
        <v/>
      </c>
      <c r="K282" s="3"/>
      <c r="L282" s="3" t="str">
        <f>IF(A282="","",H282*K282)</f>
        <v/>
      </c>
    </row>
    <row r="283" ht="22" customHeight="1" spans="1:12" x14ac:dyDescent="0.25">
      <c r="A283" s="2"/>
      <c r="B283" s="2"/>
      <c r="C283" s="2"/>
      <c r="D283" s="2"/>
      <c r="E283" s="2"/>
      <c r="F283" s="2" t="str">
        <f>IF(A283="","",SUMIFS(Movimientos!$D$2:$D$501,Movimientos!$B$2:$B$501,A283,Movimientos!$C$2:$C$501,"Entrada"))</f>
        <v/>
      </c>
      <c r="G283" s="2" t="str">
        <f>IF(A283="","",SUMIFS(Movimientos!$D$2:$D$501,Movimientos!$B$2:$B$501,A283,Movimientos!$C$2:$C$501,"Salida"))</f>
        <v/>
      </c>
      <c r="H283" s="2" t="str">
        <f>IF(A283="","",E283+F283-G283)</f>
        <v/>
      </c>
      <c r="I283" s="2"/>
      <c r="J283" s="2" t="str">
        <f>IF(A283="","",IF(H283&lt;=I283,"Sí","No"))</f>
        <v/>
      </c>
      <c r="K283" s="3"/>
      <c r="L283" s="3" t="str">
        <f>IF(A283="","",H283*K283)</f>
        <v/>
      </c>
    </row>
    <row r="284" ht="22" customHeight="1" spans="1:12" x14ac:dyDescent="0.25">
      <c r="A284" s="2"/>
      <c r="B284" s="2"/>
      <c r="C284" s="2"/>
      <c r="D284" s="2"/>
      <c r="E284" s="2"/>
      <c r="F284" s="2" t="str">
        <f>IF(A284="","",SUMIFS(Movimientos!$D$2:$D$501,Movimientos!$B$2:$B$501,A284,Movimientos!$C$2:$C$501,"Entrada"))</f>
        <v/>
      </c>
      <c r="G284" s="2" t="str">
        <f>IF(A284="","",SUMIFS(Movimientos!$D$2:$D$501,Movimientos!$B$2:$B$501,A284,Movimientos!$C$2:$C$501,"Salida"))</f>
        <v/>
      </c>
      <c r="H284" s="2" t="str">
        <f>IF(A284="","",E284+F284-G284)</f>
        <v/>
      </c>
      <c r="I284" s="2"/>
      <c r="J284" s="2" t="str">
        <f>IF(A284="","",IF(H284&lt;=I284,"Sí","No"))</f>
        <v/>
      </c>
      <c r="K284" s="3"/>
      <c r="L284" s="3" t="str">
        <f>IF(A284="","",H284*K284)</f>
        <v/>
      </c>
    </row>
    <row r="285" ht="22" customHeight="1" spans="1:12" x14ac:dyDescent="0.25">
      <c r="A285" s="2"/>
      <c r="B285" s="2"/>
      <c r="C285" s="2"/>
      <c r="D285" s="2"/>
      <c r="E285" s="2"/>
      <c r="F285" s="2" t="str">
        <f>IF(A285="","",SUMIFS(Movimientos!$D$2:$D$501,Movimientos!$B$2:$B$501,A285,Movimientos!$C$2:$C$501,"Entrada"))</f>
        <v/>
      </c>
      <c r="G285" s="2" t="str">
        <f>IF(A285="","",SUMIFS(Movimientos!$D$2:$D$501,Movimientos!$B$2:$B$501,A285,Movimientos!$C$2:$C$501,"Salida"))</f>
        <v/>
      </c>
      <c r="H285" s="2" t="str">
        <f>IF(A285="","",E285+F285-G285)</f>
        <v/>
      </c>
      <c r="I285" s="2"/>
      <c r="J285" s="2" t="str">
        <f>IF(A285="","",IF(H285&lt;=I285,"Sí","No"))</f>
        <v/>
      </c>
      <c r="K285" s="3"/>
      <c r="L285" s="3" t="str">
        <f>IF(A285="","",H285*K285)</f>
        <v/>
      </c>
    </row>
    <row r="286" ht="22" customHeight="1" spans="1:12" x14ac:dyDescent="0.25">
      <c r="A286" s="2"/>
      <c r="B286" s="2"/>
      <c r="C286" s="2"/>
      <c r="D286" s="2"/>
      <c r="E286" s="2"/>
      <c r="F286" s="2" t="str">
        <f>IF(A286="","",SUMIFS(Movimientos!$D$2:$D$501,Movimientos!$B$2:$B$501,A286,Movimientos!$C$2:$C$501,"Entrada"))</f>
        <v/>
      </c>
      <c r="G286" s="2" t="str">
        <f>IF(A286="","",SUMIFS(Movimientos!$D$2:$D$501,Movimientos!$B$2:$B$501,A286,Movimientos!$C$2:$C$501,"Salida"))</f>
        <v/>
      </c>
      <c r="H286" s="2" t="str">
        <f>IF(A286="","",E286+F286-G286)</f>
        <v/>
      </c>
      <c r="I286" s="2"/>
      <c r="J286" s="2" t="str">
        <f>IF(A286="","",IF(H286&lt;=I286,"Sí","No"))</f>
        <v/>
      </c>
      <c r="K286" s="3"/>
      <c r="L286" s="3" t="str">
        <f>IF(A286="","",H286*K286)</f>
        <v/>
      </c>
    </row>
    <row r="287" ht="22" customHeight="1" spans="1:12" x14ac:dyDescent="0.25">
      <c r="A287" s="2"/>
      <c r="B287" s="2"/>
      <c r="C287" s="2"/>
      <c r="D287" s="2"/>
      <c r="E287" s="2"/>
      <c r="F287" s="2" t="str">
        <f>IF(A287="","",SUMIFS(Movimientos!$D$2:$D$501,Movimientos!$B$2:$B$501,A287,Movimientos!$C$2:$C$501,"Entrada"))</f>
        <v/>
      </c>
      <c r="G287" s="2" t="str">
        <f>IF(A287="","",SUMIFS(Movimientos!$D$2:$D$501,Movimientos!$B$2:$B$501,A287,Movimientos!$C$2:$C$501,"Salida"))</f>
        <v/>
      </c>
      <c r="H287" s="2" t="str">
        <f>IF(A287="","",E287+F287-G287)</f>
        <v/>
      </c>
      <c r="I287" s="2"/>
      <c r="J287" s="2" t="str">
        <f>IF(A287="","",IF(H287&lt;=I287,"Sí","No"))</f>
        <v/>
      </c>
      <c r="K287" s="3"/>
      <c r="L287" s="3" t="str">
        <f>IF(A287="","",H287*K287)</f>
        <v/>
      </c>
    </row>
    <row r="288" ht="22" customHeight="1" spans="1:12" x14ac:dyDescent="0.25">
      <c r="A288" s="2"/>
      <c r="B288" s="2"/>
      <c r="C288" s="2"/>
      <c r="D288" s="2"/>
      <c r="E288" s="2"/>
      <c r="F288" s="2" t="str">
        <f>IF(A288="","",SUMIFS(Movimientos!$D$2:$D$501,Movimientos!$B$2:$B$501,A288,Movimientos!$C$2:$C$501,"Entrada"))</f>
        <v/>
      </c>
      <c r="G288" s="2" t="str">
        <f>IF(A288="","",SUMIFS(Movimientos!$D$2:$D$501,Movimientos!$B$2:$B$501,A288,Movimientos!$C$2:$C$501,"Salida"))</f>
        <v/>
      </c>
      <c r="H288" s="2" t="str">
        <f>IF(A288="","",E288+F288-G288)</f>
        <v/>
      </c>
      <c r="I288" s="2"/>
      <c r="J288" s="2" t="str">
        <f>IF(A288="","",IF(H288&lt;=I288,"Sí","No"))</f>
        <v/>
      </c>
      <c r="K288" s="3"/>
      <c r="L288" s="3" t="str">
        <f>IF(A288="","",H288*K288)</f>
        <v/>
      </c>
    </row>
    <row r="289" ht="22" customHeight="1" spans="1:12" x14ac:dyDescent="0.25">
      <c r="A289" s="2"/>
      <c r="B289" s="2"/>
      <c r="C289" s="2"/>
      <c r="D289" s="2"/>
      <c r="E289" s="2"/>
      <c r="F289" s="2" t="str">
        <f>IF(A289="","",SUMIFS(Movimientos!$D$2:$D$501,Movimientos!$B$2:$B$501,A289,Movimientos!$C$2:$C$501,"Entrada"))</f>
        <v/>
      </c>
      <c r="G289" s="2" t="str">
        <f>IF(A289="","",SUMIFS(Movimientos!$D$2:$D$501,Movimientos!$B$2:$B$501,A289,Movimientos!$C$2:$C$501,"Salida"))</f>
        <v/>
      </c>
      <c r="H289" s="2" t="str">
        <f>IF(A289="","",E289+F289-G289)</f>
        <v/>
      </c>
      <c r="I289" s="2"/>
      <c r="J289" s="2" t="str">
        <f>IF(A289="","",IF(H289&lt;=I289,"Sí","No"))</f>
        <v/>
      </c>
      <c r="K289" s="3"/>
      <c r="L289" s="3" t="str">
        <f>IF(A289="","",H289*K289)</f>
        <v/>
      </c>
    </row>
    <row r="290" ht="22" customHeight="1" spans="1:12" x14ac:dyDescent="0.25">
      <c r="A290" s="2"/>
      <c r="B290" s="2"/>
      <c r="C290" s="2"/>
      <c r="D290" s="2"/>
      <c r="E290" s="2"/>
      <c r="F290" s="2" t="str">
        <f>IF(A290="","",SUMIFS(Movimientos!$D$2:$D$501,Movimientos!$B$2:$B$501,A290,Movimientos!$C$2:$C$501,"Entrada"))</f>
        <v/>
      </c>
      <c r="G290" s="2" t="str">
        <f>IF(A290="","",SUMIFS(Movimientos!$D$2:$D$501,Movimientos!$B$2:$B$501,A290,Movimientos!$C$2:$C$501,"Salida"))</f>
        <v/>
      </c>
      <c r="H290" s="2" t="str">
        <f>IF(A290="","",E290+F290-G290)</f>
        <v/>
      </c>
      <c r="I290" s="2"/>
      <c r="J290" s="2" t="str">
        <f>IF(A290="","",IF(H290&lt;=I290,"Sí","No"))</f>
        <v/>
      </c>
      <c r="K290" s="3"/>
      <c r="L290" s="3" t="str">
        <f>IF(A290="","",H290*K290)</f>
        <v/>
      </c>
    </row>
    <row r="291" ht="22" customHeight="1" spans="1:12" x14ac:dyDescent="0.25">
      <c r="A291" s="2"/>
      <c r="B291" s="2"/>
      <c r="C291" s="2"/>
      <c r="D291" s="2"/>
      <c r="E291" s="2"/>
      <c r="F291" s="2" t="str">
        <f>IF(A291="","",SUMIFS(Movimientos!$D$2:$D$501,Movimientos!$B$2:$B$501,A291,Movimientos!$C$2:$C$501,"Entrada"))</f>
        <v/>
      </c>
      <c r="G291" s="2" t="str">
        <f>IF(A291="","",SUMIFS(Movimientos!$D$2:$D$501,Movimientos!$B$2:$B$501,A291,Movimientos!$C$2:$C$501,"Salida"))</f>
        <v/>
      </c>
      <c r="H291" s="2" t="str">
        <f>IF(A291="","",E291+F291-G291)</f>
        <v/>
      </c>
      <c r="I291" s="2"/>
      <c r="J291" s="2" t="str">
        <f>IF(A291="","",IF(H291&lt;=I291,"Sí","No"))</f>
        <v/>
      </c>
      <c r="K291" s="3"/>
      <c r="L291" s="3" t="str">
        <f>IF(A291="","",H291*K291)</f>
        <v/>
      </c>
    </row>
    <row r="292" ht="22" customHeight="1" spans="1:12" x14ac:dyDescent="0.25">
      <c r="A292" s="2"/>
      <c r="B292" s="2"/>
      <c r="C292" s="2"/>
      <c r="D292" s="2"/>
      <c r="E292" s="2"/>
      <c r="F292" s="2" t="str">
        <f>IF(A292="","",SUMIFS(Movimientos!$D$2:$D$501,Movimientos!$B$2:$B$501,A292,Movimientos!$C$2:$C$501,"Entrada"))</f>
        <v/>
      </c>
      <c r="G292" s="2" t="str">
        <f>IF(A292="","",SUMIFS(Movimientos!$D$2:$D$501,Movimientos!$B$2:$B$501,A292,Movimientos!$C$2:$C$501,"Salida"))</f>
        <v/>
      </c>
      <c r="H292" s="2" t="str">
        <f>IF(A292="","",E292+F292-G292)</f>
        <v/>
      </c>
      <c r="I292" s="2"/>
      <c r="J292" s="2" t="str">
        <f>IF(A292="","",IF(H292&lt;=I292,"Sí","No"))</f>
        <v/>
      </c>
      <c r="K292" s="3"/>
      <c r="L292" s="3" t="str">
        <f>IF(A292="","",H292*K292)</f>
        <v/>
      </c>
    </row>
    <row r="293" ht="22" customHeight="1" spans="1:12" x14ac:dyDescent="0.25">
      <c r="A293" s="2"/>
      <c r="B293" s="2"/>
      <c r="C293" s="2"/>
      <c r="D293" s="2"/>
      <c r="E293" s="2"/>
      <c r="F293" s="2" t="str">
        <f>IF(A293="","",SUMIFS(Movimientos!$D$2:$D$501,Movimientos!$B$2:$B$501,A293,Movimientos!$C$2:$C$501,"Entrada"))</f>
        <v/>
      </c>
      <c r="G293" s="2" t="str">
        <f>IF(A293="","",SUMIFS(Movimientos!$D$2:$D$501,Movimientos!$B$2:$B$501,A293,Movimientos!$C$2:$C$501,"Salida"))</f>
        <v/>
      </c>
      <c r="H293" s="2" t="str">
        <f>IF(A293="","",E293+F293-G293)</f>
        <v/>
      </c>
      <c r="I293" s="2"/>
      <c r="J293" s="2" t="str">
        <f>IF(A293="","",IF(H293&lt;=I293,"Sí","No"))</f>
        <v/>
      </c>
      <c r="K293" s="3"/>
      <c r="L293" s="3" t="str">
        <f>IF(A293="","",H293*K293)</f>
        <v/>
      </c>
    </row>
    <row r="294" ht="22" customHeight="1" spans="1:12" x14ac:dyDescent="0.25">
      <c r="A294" s="2"/>
      <c r="B294" s="2"/>
      <c r="C294" s="2"/>
      <c r="D294" s="2"/>
      <c r="E294" s="2"/>
      <c r="F294" s="2" t="str">
        <f>IF(A294="","",SUMIFS(Movimientos!$D$2:$D$501,Movimientos!$B$2:$B$501,A294,Movimientos!$C$2:$C$501,"Entrada"))</f>
        <v/>
      </c>
      <c r="G294" s="2" t="str">
        <f>IF(A294="","",SUMIFS(Movimientos!$D$2:$D$501,Movimientos!$B$2:$B$501,A294,Movimientos!$C$2:$C$501,"Salida"))</f>
        <v/>
      </c>
      <c r="H294" s="2" t="str">
        <f>IF(A294="","",E294+F294-G294)</f>
        <v/>
      </c>
      <c r="I294" s="2"/>
      <c r="J294" s="2" t="str">
        <f>IF(A294="","",IF(H294&lt;=I294,"Sí","No"))</f>
        <v/>
      </c>
      <c r="K294" s="3"/>
      <c r="L294" s="3" t="str">
        <f>IF(A294="","",H294*K294)</f>
        <v/>
      </c>
    </row>
    <row r="295" ht="22" customHeight="1" spans="1:12" x14ac:dyDescent="0.25">
      <c r="A295" s="2"/>
      <c r="B295" s="2"/>
      <c r="C295" s="2"/>
      <c r="D295" s="2"/>
      <c r="E295" s="2"/>
      <c r="F295" s="2" t="str">
        <f>IF(A295="","",SUMIFS(Movimientos!$D$2:$D$501,Movimientos!$B$2:$B$501,A295,Movimientos!$C$2:$C$501,"Entrada"))</f>
        <v/>
      </c>
      <c r="G295" s="2" t="str">
        <f>IF(A295="","",SUMIFS(Movimientos!$D$2:$D$501,Movimientos!$B$2:$B$501,A295,Movimientos!$C$2:$C$501,"Salida"))</f>
        <v/>
      </c>
      <c r="H295" s="2" t="str">
        <f>IF(A295="","",E295+F295-G295)</f>
        <v/>
      </c>
      <c r="I295" s="2"/>
      <c r="J295" s="2" t="str">
        <f>IF(A295="","",IF(H295&lt;=I295,"Sí","No"))</f>
        <v/>
      </c>
      <c r="K295" s="3"/>
      <c r="L295" s="3" t="str">
        <f>IF(A295="","",H295*K295)</f>
        <v/>
      </c>
    </row>
    <row r="296" ht="22" customHeight="1" spans="1:12" x14ac:dyDescent="0.25">
      <c r="A296" s="2"/>
      <c r="B296" s="2"/>
      <c r="C296" s="2"/>
      <c r="D296" s="2"/>
      <c r="E296" s="2"/>
      <c r="F296" s="2" t="str">
        <f>IF(A296="","",SUMIFS(Movimientos!$D$2:$D$501,Movimientos!$B$2:$B$501,A296,Movimientos!$C$2:$C$501,"Entrada"))</f>
        <v/>
      </c>
      <c r="G296" s="2" t="str">
        <f>IF(A296="","",SUMIFS(Movimientos!$D$2:$D$501,Movimientos!$B$2:$B$501,A296,Movimientos!$C$2:$C$501,"Salida"))</f>
        <v/>
      </c>
      <c r="H296" s="2" t="str">
        <f>IF(A296="","",E296+F296-G296)</f>
        <v/>
      </c>
      <c r="I296" s="2"/>
      <c r="J296" s="2" t="str">
        <f>IF(A296="","",IF(H296&lt;=I296,"Sí","No"))</f>
        <v/>
      </c>
      <c r="K296" s="3"/>
      <c r="L296" s="3" t="str">
        <f>IF(A296="","",H296*K296)</f>
        <v/>
      </c>
    </row>
    <row r="297" ht="22" customHeight="1" spans="1:12" x14ac:dyDescent="0.25">
      <c r="A297" s="2"/>
      <c r="B297" s="2"/>
      <c r="C297" s="2"/>
      <c r="D297" s="2"/>
      <c r="E297" s="2"/>
      <c r="F297" s="2" t="str">
        <f>IF(A297="","",SUMIFS(Movimientos!$D$2:$D$501,Movimientos!$B$2:$B$501,A297,Movimientos!$C$2:$C$501,"Entrada"))</f>
        <v/>
      </c>
      <c r="G297" s="2" t="str">
        <f>IF(A297="","",SUMIFS(Movimientos!$D$2:$D$501,Movimientos!$B$2:$B$501,A297,Movimientos!$C$2:$C$501,"Salida"))</f>
        <v/>
      </c>
      <c r="H297" s="2" t="str">
        <f>IF(A297="","",E297+F297-G297)</f>
        <v/>
      </c>
      <c r="I297" s="2"/>
      <c r="J297" s="2" t="str">
        <f>IF(A297="","",IF(H297&lt;=I297,"Sí","No"))</f>
        <v/>
      </c>
      <c r="K297" s="3"/>
      <c r="L297" s="3" t="str">
        <f>IF(A297="","",H297*K297)</f>
        <v/>
      </c>
    </row>
    <row r="298" ht="22" customHeight="1" spans="1:12" x14ac:dyDescent="0.25">
      <c r="A298" s="2"/>
      <c r="B298" s="2"/>
      <c r="C298" s="2"/>
      <c r="D298" s="2"/>
      <c r="E298" s="2"/>
      <c r="F298" s="2" t="str">
        <f>IF(A298="","",SUMIFS(Movimientos!$D$2:$D$501,Movimientos!$B$2:$B$501,A298,Movimientos!$C$2:$C$501,"Entrada"))</f>
        <v/>
      </c>
      <c r="G298" s="2" t="str">
        <f>IF(A298="","",SUMIFS(Movimientos!$D$2:$D$501,Movimientos!$B$2:$B$501,A298,Movimientos!$C$2:$C$501,"Salida"))</f>
        <v/>
      </c>
      <c r="H298" s="2" t="str">
        <f>IF(A298="","",E298+F298-G298)</f>
        <v/>
      </c>
      <c r="I298" s="2"/>
      <c r="J298" s="2" t="str">
        <f>IF(A298="","",IF(H298&lt;=I298,"Sí","No"))</f>
        <v/>
      </c>
      <c r="K298" s="3"/>
      <c r="L298" s="3" t="str">
        <f>IF(A298="","",H298*K298)</f>
        <v/>
      </c>
    </row>
    <row r="299" ht="22" customHeight="1" spans="1:12" x14ac:dyDescent="0.25">
      <c r="A299" s="2"/>
      <c r="B299" s="2"/>
      <c r="C299" s="2"/>
      <c r="D299" s="2"/>
      <c r="E299" s="2"/>
      <c r="F299" s="2" t="str">
        <f>IF(A299="","",SUMIFS(Movimientos!$D$2:$D$501,Movimientos!$B$2:$B$501,A299,Movimientos!$C$2:$C$501,"Entrada"))</f>
        <v/>
      </c>
      <c r="G299" s="2" t="str">
        <f>IF(A299="","",SUMIFS(Movimientos!$D$2:$D$501,Movimientos!$B$2:$B$501,A299,Movimientos!$C$2:$C$501,"Salida"))</f>
        <v/>
      </c>
      <c r="H299" s="2" t="str">
        <f>IF(A299="","",E299+F299-G299)</f>
        <v/>
      </c>
      <c r="I299" s="2"/>
      <c r="J299" s="2" t="str">
        <f>IF(A299="","",IF(H299&lt;=I299,"Sí","No"))</f>
        <v/>
      </c>
      <c r="K299" s="3"/>
      <c r="L299" s="3" t="str">
        <f>IF(A299="","",H299*K299)</f>
        <v/>
      </c>
    </row>
    <row r="300" ht="22" customHeight="1" spans="1:12" x14ac:dyDescent="0.25">
      <c r="A300" s="2"/>
      <c r="B300" s="2"/>
      <c r="C300" s="2"/>
      <c r="D300" s="2"/>
      <c r="E300" s="2"/>
      <c r="F300" s="2" t="str">
        <f>IF(A300="","",SUMIFS(Movimientos!$D$2:$D$501,Movimientos!$B$2:$B$501,A300,Movimientos!$C$2:$C$501,"Entrada"))</f>
        <v/>
      </c>
      <c r="G300" s="2" t="str">
        <f>IF(A300="","",SUMIFS(Movimientos!$D$2:$D$501,Movimientos!$B$2:$B$501,A300,Movimientos!$C$2:$C$501,"Salida"))</f>
        <v/>
      </c>
      <c r="H300" s="2" t="str">
        <f>IF(A300="","",E300+F300-G300)</f>
        <v/>
      </c>
      <c r="I300" s="2"/>
      <c r="J300" s="2" t="str">
        <f>IF(A300="","",IF(H300&lt;=I300,"Sí","No"))</f>
        <v/>
      </c>
      <c r="K300" s="3"/>
      <c r="L300" s="3" t="str">
        <f>IF(A300="","",H300*K300)</f>
        <v/>
      </c>
    </row>
    <row r="301" ht="22" customHeight="1" spans="1:12" x14ac:dyDescent="0.25">
      <c r="A301" s="2"/>
      <c r="B301" s="2"/>
      <c r="C301" s="2"/>
      <c r="D301" s="2"/>
      <c r="E301" s="2"/>
      <c r="F301" s="2" t="str">
        <f>IF(A301="","",SUMIFS(Movimientos!$D$2:$D$501,Movimientos!$B$2:$B$501,A301,Movimientos!$C$2:$C$501,"Entrada"))</f>
        <v/>
      </c>
      <c r="G301" s="2" t="str">
        <f>IF(A301="","",SUMIFS(Movimientos!$D$2:$D$501,Movimientos!$B$2:$B$501,A301,Movimientos!$C$2:$C$501,"Salida"))</f>
        <v/>
      </c>
      <c r="H301" s="2" t="str">
        <f>IF(A301="","",E301+F301-G301)</f>
        <v/>
      </c>
      <c r="I301" s="2"/>
      <c r="J301" s="2" t="str">
        <f>IF(A301="","",IF(H301&lt;=I301,"Sí","No"))</f>
        <v/>
      </c>
      <c r="K301" s="3"/>
      <c r="L301" s="3" t="str">
        <f>IF(A301="","",H301*K301)</f>
        <v/>
      </c>
    </row>
    <row r="302" ht="22" customHeight="1" spans="1:12" x14ac:dyDescent="0.25">
      <c r="A302" s="2"/>
      <c r="B302" s="2"/>
      <c r="C302" s="2"/>
      <c r="D302" s="2"/>
      <c r="E302" s="2"/>
      <c r="F302" s="2" t="str">
        <f>IF(A302="","",SUMIFS(Movimientos!$D$2:$D$501,Movimientos!$B$2:$B$501,A302,Movimientos!$C$2:$C$501,"Entrada"))</f>
        <v/>
      </c>
      <c r="G302" s="2" t="str">
        <f>IF(A302="","",SUMIFS(Movimientos!$D$2:$D$501,Movimientos!$B$2:$B$501,A302,Movimientos!$C$2:$C$501,"Salida"))</f>
        <v/>
      </c>
      <c r="H302" s="2" t="str">
        <f>IF(A302="","",E302+F302-G302)</f>
        <v/>
      </c>
      <c r="I302" s="2"/>
      <c r="J302" s="2" t="str">
        <f>IF(A302="","",IF(H302&lt;=I302,"Sí","No"))</f>
        <v/>
      </c>
      <c r="K302" s="3"/>
      <c r="L302" s="3" t="str">
        <f>IF(A302="","",H302*K302)</f>
        <v/>
      </c>
    </row>
    <row r="303" ht="22" customHeight="1" spans="1:12" x14ac:dyDescent="0.25">
      <c r="A303" s="2"/>
      <c r="B303" s="2"/>
      <c r="C303" s="2"/>
      <c r="D303" s="2"/>
      <c r="E303" s="2"/>
      <c r="F303" s="2" t="str">
        <f>IF(A303="","",SUMIFS(Movimientos!$D$2:$D$501,Movimientos!$B$2:$B$501,A303,Movimientos!$C$2:$C$501,"Entrada"))</f>
        <v/>
      </c>
      <c r="G303" s="2" t="str">
        <f>IF(A303="","",SUMIFS(Movimientos!$D$2:$D$501,Movimientos!$B$2:$B$501,A303,Movimientos!$C$2:$C$501,"Salida"))</f>
        <v/>
      </c>
      <c r="H303" s="2" t="str">
        <f>IF(A303="","",E303+F303-G303)</f>
        <v/>
      </c>
      <c r="I303" s="2"/>
      <c r="J303" s="2" t="str">
        <f>IF(A303="","",IF(H303&lt;=I303,"Sí","No"))</f>
        <v/>
      </c>
      <c r="K303" s="3"/>
      <c r="L303" s="3" t="str">
        <f>IF(A303="","",H303*K303)</f>
        <v/>
      </c>
    </row>
    <row r="304" ht="22" customHeight="1" spans="1:12" x14ac:dyDescent="0.25">
      <c r="A304" s="2"/>
      <c r="B304" s="2"/>
      <c r="C304" s="2"/>
      <c r="D304" s="2"/>
      <c r="E304" s="2"/>
      <c r="F304" s="2" t="str">
        <f>IF(A304="","",SUMIFS(Movimientos!$D$2:$D$501,Movimientos!$B$2:$B$501,A304,Movimientos!$C$2:$C$501,"Entrada"))</f>
        <v/>
      </c>
      <c r="G304" s="2" t="str">
        <f>IF(A304="","",SUMIFS(Movimientos!$D$2:$D$501,Movimientos!$B$2:$B$501,A304,Movimientos!$C$2:$C$501,"Salida"))</f>
        <v/>
      </c>
      <c r="H304" s="2" t="str">
        <f>IF(A304="","",E304+F304-G304)</f>
        <v/>
      </c>
      <c r="I304" s="2"/>
      <c r="J304" s="2" t="str">
        <f>IF(A304="","",IF(H304&lt;=I304,"Sí","No"))</f>
        <v/>
      </c>
      <c r="K304" s="3"/>
      <c r="L304" s="3" t="str">
        <f>IF(A304="","",H304*K304)</f>
        <v/>
      </c>
    </row>
    <row r="305" ht="22" customHeight="1" spans="1:12" x14ac:dyDescent="0.25">
      <c r="A305" s="2"/>
      <c r="B305" s="2"/>
      <c r="C305" s="2"/>
      <c r="D305" s="2"/>
      <c r="E305" s="2"/>
      <c r="F305" s="2" t="str">
        <f>IF(A305="","",SUMIFS(Movimientos!$D$2:$D$501,Movimientos!$B$2:$B$501,A305,Movimientos!$C$2:$C$501,"Entrada"))</f>
        <v/>
      </c>
      <c r="G305" s="2" t="str">
        <f>IF(A305="","",SUMIFS(Movimientos!$D$2:$D$501,Movimientos!$B$2:$B$501,A305,Movimientos!$C$2:$C$501,"Salida"))</f>
        <v/>
      </c>
      <c r="H305" s="2" t="str">
        <f>IF(A305="","",E305+F305-G305)</f>
        <v/>
      </c>
      <c r="I305" s="2"/>
      <c r="J305" s="2" t="str">
        <f>IF(A305="","",IF(H305&lt;=I305,"Sí","No"))</f>
        <v/>
      </c>
      <c r="K305" s="3"/>
      <c r="L305" s="3" t="str">
        <f>IF(A305="","",H305*K305)</f>
        <v/>
      </c>
    </row>
    <row r="306" ht="22" customHeight="1" spans="1:12" x14ac:dyDescent="0.25">
      <c r="A306" s="2"/>
      <c r="B306" s="2"/>
      <c r="C306" s="2"/>
      <c r="D306" s="2"/>
      <c r="E306" s="2"/>
      <c r="F306" s="2" t="str">
        <f>IF(A306="","",SUMIFS(Movimientos!$D$2:$D$501,Movimientos!$B$2:$B$501,A306,Movimientos!$C$2:$C$501,"Entrada"))</f>
        <v/>
      </c>
      <c r="G306" s="2" t="str">
        <f>IF(A306="","",SUMIFS(Movimientos!$D$2:$D$501,Movimientos!$B$2:$B$501,A306,Movimientos!$C$2:$C$501,"Salida"))</f>
        <v/>
      </c>
      <c r="H306" s="2" t="str">
        <f>IF(A306="","",E306+F306-G306)</f>
        <v/>
      </c>
      <c r="I306" s="2"/>
      <c r="J306" s="2" t="str">
        <f>IF(A306="","",IF(H306&lt;=I306,"Sí","No"))</f>
        <v/>
      </c>
      <c r="K306" s="3"/>
      <c r="L306" s="3" t="str">
        <f>IF(A306="","",H306*K306)</f>
        <v/>
      </c>
    </row>
    <row r="307" ht="22" customHeight="1" spans="1:12" x14ac:dyDescent="0.25">
      <c r="A307" s="2"/>
      <c r="B307" s="2"/>
      <c r="C307" s="2"/>
      <c r="D307" s="2"/>
      <c r="E307" s="2"/>
      <c r="F307" s="2" t="str">
        <f>IF(A307="","",SUMIFS(Movimientos!$D$2:$D$501,Movimientos!$B$2:$B$501,A307,Movimientos!$C$2:$C$501,"Entrada"))</f>
        <v/>
      </c>
      <c r="G307" s="2" t="str">
        <f>IF(A307="","",SUMIFS(Movimientos!$D$2:$D$501,Movimientos!$B$2:$B$501,A307,Movimientos!$C$2:$C$501,"Salida"))</f>
        <v/>
      </c>
      <c r="H307" s="2" t="str">
        <f>IF(A307="","",E307+F307-G307)</f>
        <v/>
      </c>
      <c r="I307" s="2"/>
      <c r="J307" s="2" t="str">
        <f>IF(A307="","",IF(H307&lt;=I307,"Sí","No"))</f>
        <v/>
      </c>
      <c r="K307" s="3"/>
      <c r="L307" s="3" t="str">
        <f>IF(A307="","",H307*K307)</f>
        <v/>
      </c>
    </row>
    <row r="308" ht="22" customHeight="1" spans="1:12" x14ac:dyDescent="0.25">
      <c r="A308" s="2"/>
      <c r="B308" s="2"/>
      <c r="C308" s="2"/>
      <c r="D308" s="2"/>
      <c r="E308" s="2"/>
      <c r="F308" s="2" t="str">
        <f>IF(A308="","",SUMIFS(Movimientos!$D$2:$D$501,Movimientos!$B$2:$B$501,A308,Movimientos!$C$2:$C$501,"Entrada"))</f>
        <v/>
      </c>
      <c r="G308" s="2" t="str">
        <f>IF(A308="","",SUMIFS(Movimientos!$D$2:$D$501,Movimientos!$B$2:$B$501,A308,Movimientos!$C$2:$C$501,"Salida"))</f>
        <v/>
      </c>
      <c r="H308" s="2" t="str">
        <f>IF(A308="","",E308+F308-G308)</f>
        <v/>
      </c>
      <c r="I308" s="2"/>
      <c r="J308" s="2" t="str">
        <f>IF(A308="","",IF(H308&lt;=I308,"Sí","No"))</f>
        <v/>
      </c>
      <c r="K308" s="3"/>
      <c r="L308" s="3" t="str">
        <f>IF(A308="","",H308*K308)</f>
        <v/>
      </c>
    </row>
    <row r="309" ht="22" customHeight="1" spans="1:12" x14ac:dyDescent="0.25">
      <c r="A309" s="2"/>
      <c r="B309" s="2"/>
      <c r="C309" s="2"/>
      <c r="D309" s="2"/>
      <c r="E309" s="2"/>
      <c r="F309" s="2" t="str">
        <f>IF(A309="","",SUMIFS(Movimientos!$D$2:$D$501,Movimientos!$B$2:$B$501,A309,Movimientos!$C$2:$C$501,"Entrada"))</f>
        <v/>
      </c>
      <c r="G309" s="2" t="str">
        <f>IF(A309="","",SUMIFS(Movimientos!$D$2:$D$501,Movimientos!$B$2:$B$501,A309,Movimientos!$C$2:$C$501,"Salida"))</f>
        <v/>
      </c>
      <c r="H309" s="2" t="str">
        <f>IF(A309="","",E309+F309-G309)</f>
        <v/>
      </c>
      <c r="I309" s="2"/>
      <c r="J309" s="2" t="str">
        <f>IF(A309="","",IF(H309&lt;=I309,"Sí","No"))</f>
        <v/>
      </c>
      <c r="K309" s="3"/>
      <c r="L309" s="3" t="str">
        <f>IF(A309="","",H309*K309)</f>
        <v/>
      </c>
    </row>
    <row r="310" ht="22" customHeight="1" spans="1:12" x14ac:dyDescent="0.25">
      <c r="A310" s="2"/>
      <c r="B310" s="2"/>
      <c r="C310" s="2"/>
      <c r="D310" s="2"/>
      <c r="E310" s="2"/>
      <c r="F310" s="2" t="str">
        <f>IF(A310="","",SUMIFS(Movimientos!$D$2:$D$501,Movimientos!$B$2:$B$501,A310,Movimientos!$C$2:$C$501,"Entrada"))</f>
        <v/>
      </c>
      <c r="G310" s="2" t="str">
        <f>IF(A310="","",SUMIFS(Movimientos!$D$2:$D$501,Movimientos!$B$2:$B$501,A310,Movimientos!$C$2:$C$501,"Salida"))</f>
        <v/>
      </c>
      <c r="H310" s="2" t="str">
        <f>IF(A310="","",E310+F310-G310)</f>
        <v/>
      </c>
      <c r="I310" s="2"/>
      <c r="J310" s="2" t="str">
        <f>IF(A310="","",IF(H310&lt;=I310,"Sí","No"))</f>
        <v/>
      </c>
      <c r="K310" s="3"/>
      <c r="L310" s="3" t="str">
        <f>IF(A310="","",H310*K310)</f>
        <v/>
      </c>
    </row>
    <row r="311" ht="22" customHeight="1" spans="1:12" x14ac:dyDescent="0.25">
      <c r="A311" s="2"/>
      <c r="B311" s="2"/>
      <c r="C311" s="2"/>
      <c r="D311" s="2"/>
      <c r="E311" s="2"/>
      <c r="F311" s="2" t="str">
        <f>IF(A311="","",SUMIFS(Movimientos!$D$2:$D$501,Movimientos!$B$2:$B$501,A311,Movimientos!$C$2:$C$501,"Entrada"))</f>
        <v/>
      </c>
      <c r="G311" s="2" t="str">
        <f>IF(A311="","",SUMIFS(Movimientos!$D$2:$D$501,Movimientos!$B$2:$B$501,A311,Movimientos!$C$2:$C$501,"Salida"))</f>
        <v/>
      </c>
      <c r="H311" s="2" t="str">
        <f>IF(A311="","",E311+F311-G311)</f>
        <v/>
      </c>
      <c r="I311" s="2"/>
      <c r="J311" s="2" t="str">
        <f>IF(A311="","",IF(H311&lt;=I311,"Sí","No"))</f>
        <v/>
      </c>
      <c r="K311" s="3"/>
      <c r="L311" s="3" t="str">
        <f>IF(A311="","",H311*K311)</f>
        <v/>
      </c>
    </row>
    <row r="312" ht="22" customHeight="1" spans="1:12" x14ac:dyDescent="0.25">
      <c r="A312" s="2"/>
      <c r="B312" s="2"/>
      <c r="C312" s="2"/>
      <c r="D312" s="2"/>
      <c r="E312" s="2"/>
      <c r="F312" s="2" t="str">
        <f>IF(A312="","",SUMIFS(Movimientos!$D$2:$D$501,Movimientos!$B$2:$B$501,A312,Movimientos!$C$2:$C$501,"Entrada"))</f>
        <v/>
      </c>
      <c r="G312" s="2" t="str">
        <f>IF(A312="","",SUMIFS(Movimientos!$D$2:$D$501,Movimientos!$B$2:$B$501,A312,Movimientos!$C$2:$C$501,"Salida"))</f>
        <v/>
      </c>
      <c r="H312" s="2" t="str">
        <f>IF(A312="","",E312+F312-G312)</f>
        <v/>
      </c>
      <c r="I312" s="2"/>
      <c r="J312" s="2" t="str">
        <f>IF(A312="","",IF(H312&lt;=I312,"Sí","No"))</f>
        <v/>
      </c>
      <c r="K312" s="3"/>
      <c r="L312" s="3" t="str">
        <f>IF(A312="","",H312*K312)</f>
        <v/>
      </c>
    </row>
    <row r="313" ht="22" customHeight="1" spans="1:12" x14ac:dyDescent="0.25">
      <c r="A313" s="2"/>
      <c r="B313" s="2"/>
      <c r="C313" s="2"/>
      <c r="D313" s="2"/>
      <c r="E313" s="2"/>
      <c r="F313" s="2" t="str">
        <f>IF(A313="","",SUMIFS(Movimientos!$D$2:$D$501,Movimientos!$B$2:$B$501,A313,Movimientos!$C$2:$C$501,"Entrada"))</f>
        <v/>
      </c>
      <c r="G313" s="2" t="str">
        <f>IF(A313="","",SUMIFS(Movimientos!$D$2:$D$501,Movimientos!$B$2:$B$501,A313,Movimientos!$C$2:$C$501,"Salida"))</f>
        <v/>
      </c>
      <c r="H313" s="2" t="str">
        <f>IF(A313="","",E313+F313-G313)</f>
        <v/>
      </c>
      <c r="I313" s="2"/>
      <c r="J313" s="2" t="str">
        <f>IF(A313="","",IF(H313&lt;=I313,"Sí","No"))</f>
        <v/>
      </c>
      <c r="K313" s="3"/>
      <c r="L313" s="3" t="str">
        <f>IF(A313="","",H313*K313)</f>
        <v/>
      </c>
    </row>
    <row r="314" ht="22" customHeight="1" spans="1:12" x14ac:dyDescent="0.25">
      <c r="A314" s="2"/>
      <c r="B314" s="2"/>
      <c r="C314" s="2"/>
      <c r="D314" s="2"/>
      <c r="E314" s="2"/>
      <c r="F314" s="2" t="str">
        <f>IF(A314="","",SUMIFS(Movimientos!$D$2:$D$501,Movimientos!$B$2:$B$501,A314,Movimientos!$C$2:$C$501,"Entrada"))</f>
        <v/>
      </c>
      <c r="G314" s="2" t="str">
        <f>IF(A314="","",SUMIFS(Movimientos!$D$2:$D$501,Movimientos!$B$2:$B$501,A314,Movimientos!$C$2:$C$501,"Salida"))</f>
        <v/>
      </c>
      <c r="H314" s="2" t="str">
        <f>IF(A314="","",E314+F314-G314)</f>
        <v/>
      </c>
      <c r="I314" s="2"/>
      <c r="J314" s="2" t="str">
        <f>IF(A314="","",IF(H314&lt;=I314,"Sí","No"))</f>
        <v/>
      </c>
      <c r="K314" s="3"/>
      <c r="L314" s="3" t="str">
        <f>IF(A314="","",H314*K314)</f>
        <v/>
      </c>
    </row>
    <row r="315" ht="22" customHeight="1" spans="1:12" x14ac:dyDescent="0.25">
      <c r="A315" s="2"/>
      <c r="B315" s="2"/>
      <c r="C315" s="2"/>
      <c r="D315" s="2"/>
      <c r="E315" s="2"/>
      <c r="F315" s="2" t="str">
        <f>IF(A315="","",SUMIFS(Movimientos!$D$2:$D$501,Movimientos!$B$2:$B$501,A315,Movimientos!$C$2:$C$501,"Entrada"))</f>
        <v/>
      </c>
      <c r="G315" s="2" t="str">
        <f>IF(A315="","",SUMIFS(Movimientos!$D$2:$D$501,Movimientos!$B$2:$B$501,A315,Movimientos!$C$2:$C$501,"Salida"))</f>
        <v/>
      </c>
      <c r="H315" s="2" t="str">
        <f>IF(A315="","",E315+F315-G315)</f>
        <v/>
      </c>
      <c r="I315" s="2"/>
      <c r="J315" s="2" t="str">
        <f>IF(A315="","",IF(H315&lt;=I315,"Sí","No"))</f>
        <v/>
      </c>
      <c r="K315" s="3"/>
      <c r="L315" s="3" t="str">
        <f>IF(A315="","",H315*K315)</f>
        <v/>
      </c>
    </row>
    <row r="316" ht="22" customHeight="1" spans="1:12" x14ac:dyDescent="0.25">
      <c r="A316" s="2"/>
      <c r="B316" s="2"/>
      <c r="C316" s="2"/>
      <c r="D316" s="2"/>
      <c r="E316" s="2"/>
      <c r="F316" s="2" t="str">
        <f>IF(A316="","",SUMIFS(Movimientos!$D$2:$D$501,Movimientos!$B$2:$B$501,A316,Movimientos!$C$2:$C$501,"Entrada"))</f>
        <v/>
      </c>
      <c r="G316" s="2" t="str">
        <f>IF(A316="","",SUMIFS(Movimientos!$D$2:$D$501,Movimientos!$B$2:$B$501,A316,Movimientos!$C$2:$C$501,"Salida"))</f>
        <v/>
      </c>
      <c r="H316" s="2" t="str">
        <f>IF(A316="","",E316+F316-G316)</f>
        <v/>
      </c>
      <c r="I316" s="2"/>
      <c r="J316" s="2" t="str">
        <f>IF(A316="","",IF(H316&lt;=I316,"Sí","No"))</f>
        <v/>
      </c>
      <c r="K316" s="3"/>
      <c r="L316" s="3" t="str">
        <f>IF(A316="","",H316*K316)</f>
        <v/>
      </c>
    </row>
    <row r="317" ht="22" customHeight="1" spans="1:12" x14ac:dyDescent="0.25">
      <c r="A317" s="2"/>
      <c r="B317" s="2"/>
      <c r="C317" s="2"/>
      <c r="D317" s="2"/>
      <c r="E317" s="2"/>
      <c r="F317" s="2" t="str">
        <f>IF(A317="","",SUMIFS(Movimientos!$D$2:$D$501,Movimientos!$B$2:$B$501,A317,Movimientos!$C$2:$C$501,"Entrada"))</f>
        <v/>
      </c>
      <c r="G317" s="2" t="str">
        <f>IF(A317="","",SUMIFS(Movimientos!$D$2:$D$501,Movimientos!$B$2:$B$501,A317,Movimientos!$C$2:$C$501,"Salida"))</f>
        <v/>
      </c>
      <c r="H317" s="2" t="str">
        <f>IF(A317="","",E317+F317-G317)</f>
        <v/>
      </c>
      <c r="I317" s="2"/>
      <c r="J317" s="2" t="str">
        <f>IF(A317="","",IF(H317&lt;=I317,"Sí","No"))</f>
        <v/>
      </c>
      <c r="K317" s="3"/>
      <c r="L317" s="3" t="str">
        <f>IF(A317="","",H317*K317)</f>
        <v/>
      </c>
    </row>
    <row r="318" ht="22" customHeight="1" spans="1:12" x14ac:dyDescent="0.25">
      <c r="A318" s="2"/>
      <c r="B318" s="2"/>
      <c r="C318" s="2"/>
      <c r="D318" s="2"/>
      <c r="E318" s="2"/>
      <c r="F318" s="2" t="str">
        <f>IF(A318="","",SUMIFS(Movimientos!$D$2:$D$501,Movimientos!$B$2:$B$501,A318,Movimientos!$C$2:$C$501,"Entrada"))</f>
        <v/>
      </c>
      <c r="G318" s="2" t="str">
        <f>IF(A318="","",SUMIFS(Movimientos!$D$2:$D$501,Movimientos!$B$2:$B$501,A318,Movimientos!$C$2:$C$501,"Salida"))</f>
        <v/>
      </c>
      <c r="H318" s="2" t="str">
        <f>IF(A318="","",E318+F318-G318)</f>
        <v/>
      </c>
      <c r="I318" s="2"/>
      <c r="J318" s="2" t="str">
        <f>IF(A318="","",IF(H318&lt;=I318,"Sí","No"))</f>
        <v/>
      </c>
      <c r="K318" s="3"/>
      <c r="L318" s="3" t="str">
        <f>IF(A318="","",H318*K318)</f>
        <v/>
      </c>
    </row>
    <row r="319" ht="22" customHeight="1" spans="1:12" x14ac:dyDescent="0.25">
      <c r="A319" s="2"/>
      <c r="B319" s="2"/>
      <c r="C319" s="2"/>
      <c r="D319" s="2"/>
      <c r="E319" s="2"/>
      <c r="F319" s="2" t="str">
        <f>IF(A319="","",SUMIFS(Movimientos!$D$2:$D$501,Movimientos!$B$2:$B$501,A319,Movimientos!$C$2:$C$501,"Entrada"))</f>
        <v/>
      </c>
      <c r="G319" s="2" t="str">
        <f>IF(A319="","",SUMIFS(Movimientos!$D$2:$D$501,Movimientos!$B$2:$B$501,A319,Movimientos!$C$2:$C$501,"Salida"))</f>
        <v/>
      </c>
      <c r="H319" s="2" t="str">
        <f>IF(A319="","",E319+F319-G319)</f>
        <v/>
      </c>
      <c r="I319" s="2"/>
      <c r="J319" s="2" t="str">
        <f>IF(A319="","",IF(H319&lt;=I319,"Sí","No"))</f>
        <v/>
      </c>
      <c r="K319" s="3"/>
      <c r="L319" s="3" t="str">
        <f>IF(A319="","",H319*K319)</f>
        <v/>
      </c>
    </row>
    <row r="320" ht="22" customHeight="1" spans="1:12" x14ac:dyDescent="0.25">
      <c r="A320" s="2"/>
      <c r="B320" s="2"/>
      <c r="C320" s="2"/>
      <c r="D320" s="2"/>
      <c r="E320" s="2"/>
      <c r="F320" s="2" t="str">
        <f>IF(A320="","",SUMIFS(Movimientos!$D$2:$D$501,Movimientos!$B$2:$B$501,A320,Movimientos!$C$2:$C$501,"Entrada"))</f>
        <v/>
      </c>
      <c r="G320" s="2" t="str">
        <f>IF(A320="","",SUMIFS(Movimientos!$D$2:$D$501,Movimientos!$B$2:$B$501,A320,Movimientos!$C$2:$C$501,"Salida"))</f>
        <v/>
      </c>
      <c r="H320" s="2" t="str">
        <f>IF(A320="","",E320+F320-G320)</f>
        <v/>
      </c>
      <c r="I320" s="2"/>
      <c r="J320" s="2" t="str">
        <f>IF(A320="","",IF(H320&lt;=I320,"Sí","No"))</f>
        <v/>
      </c>
      <c r="K320" s="3"/>
      <c r="L320" s="3" t="str">
        <f>IF(A320="","",H320*K320)</f>
        <v/>
      </c>
    </row>
    <row r="321" ht="22" customHeight="1" spans="1:12" x14ac:dyDescent="0.25">
      <c r="A321" s="2"/>
      <c r="B321" s="2"/>
      <c r="C321" s="2"/>
      <c r="D321" s="2"/>
      <c r="E321" s="2"/>
      <c r="F321" s="2" t="str">
        <f>IF(A321="","",SUMIFS(Movimientos!$D$2:$D$501,Movimientos!$B$2:$B$501,A321,Movimientos!$C$2:$C$501,"Entrada"))</f>
        <v/>
      </c>
      <c r="G321" s="2" t="str">
        <f>IF(A321="","",SUMIFS(Movimientos!$D$2:$D$501,Movimientos!$B$2:$B$501,A321,Movimientos!$C$2:$C$501,"Salida"))</f>
        <v/>
      </c>
      <c r="H321" s="2" t="str">
        <f>IF(A321="","",E321+F321-G321)</f>
        <v/>
      </c>
      <c r="I321" s="2"/>
      <c r="J321" s="2" t="str">
        <f>IF(A321="","",IF(H321&lt;=I321,"Sí","No"))</f>
        <v/>
      </c>
      <c r="K321" s="3"/>
      <c r="L321" s="3" t="str">
        <f>IF(A321="","",H321*K321)</f>
        <v/>
      </c>
    </row>
    <row r="322" ht="22" customHeight="1" spans="1:12" x14ac:dyDescent="0.25">
      <c r="A322" s="2"/>
      <c r="B322" s="2"/>
      <c r="C322" s="2"/>
      <c r="D322" s="2"/>
      <c r="E322" s="2"/>
      <c r="F322" s="2" t="str">
        <f>IF(A322="","",SUMIFS(Movimientos!$D$2:$D$501,Movimientos!$B$2:$B$501,A322,Movimientos!$C$2:$C$501,"Entrada"))</f>
        <v/>
      </c>
      <c r="G322" s="2" t="str">
        <f>IF(A322="","",SUMIFS(Movimientos!$D$2:$D$501,Movimientos!$B$2:$B$501,A322,Movimientos!$C$2:$C$501,"Salida"))</f>
        <v/>
      </c>
      <c r="H322" s="2" t="str">
        <f>IF(A322="","",E322+F322-G322)</f>
        <v/>
      </c>
      <c r="I322" s="2"/>
      <c r="J322" s="2" t="str">
        <f>IF(A322="","",IF(H322&lt;=I322,"Sí","No"))</f>
        <v/>
      </c>
      <c r="K322" s="3"/>
      <c r="L322" s="3" t="str">
        <f>IF(A322="","",H322*K322)</f>
        <v/>
      </c>
    </row>
    <row r="323" ht="22" customHeight="1" spans="1:12" x14ac:dyDescent="0.25">
      <c r="A323" s="2"/>
      <c r="B323" s="2"/>
      <c r="C323" s="2"/>
      <c r="D323" s="2"/>
      <c r="E323" s="2"/>
      <c r="F323" s="2" t="str">
        <f>IF(A323="","",SUMIFS(Movimientos!$D$2:$D$501,Movimientos!$B$2:$B$501,A323,Movimientos!$C$2:$C$501,"Entrada"))</f>
        <v/>
      </c>
      <c r="G323" s="2" t="str">
        <f>IF(A323="","",SUMIFS(Movimientos!$D$2:$D$501,Movimientos!$B$2:$B$501,A323,Movimientos!$C$2:$C$501,"Salida"))</f>
        <v/>
      </c>
      <c r="H323" s="2" t="str">
        <f>IF(A323="","",E323+F323-G323)</f>
        <v/>
      </c>
      <c r="I323" s="2"/>
      <c r="J323" s="2" t="str">
        <f>IF(A323="","",IF(H323&lt;=I323,"Sí","No"))</f>
        <v/>
      </c>
      <c r="K323" s="3"/>
      <c r="L323" s="3" t="str">
        <f>IF(A323="","",H323*K323)</f>
        <v/>
      </c>
    </row>
    <row r="324" ht="22" customHeight="1" spans="1:12" x14ac:dyDescent="0.25">
      <c r="A324" s="2"/>
      <c r="B324" s="2"/>
      <c r="C324" s="2"/>
      <c r="D324" s="2"/>
      <c r="E324" s="2"/>
      <c r="F324" s="2" t="str">
        <f>IF(A324="","",SUMIFS(Movimientos!$D$2:$D$501,Movimientos!$B$2:$B$501,A324,Movimientos!$C$2:$C$501,"Entrada"))</f>
        <v/>
      </c>
      <c r="G324" s="2" t="str">
        <f>IF(A324="","",SUMIFS(Movimientos!$D$2:$D$501,Movimientos!$B$2:$B$501,A324,Movimientos!$C$2:$C$501,"Salida"))</f>
        <v/>
      </c>
      <c r="H324" s="2" t="str">
        <f>IF(A324="","",E324+F324-G324)</f>
        <v/>
      </c>
      <c r="I324" s="2"/>
      <c r="J324" s="2" t="str">
        <f>IF(A324="","",IF(H324&lt;=I324,"Sí","No"))</f>
        <v/>
      </c>
      <c r="K324" s="3"/>
      <c r="L324" s="3" t="str">
        <f>IF(A324="","",H324*K324)</f>
        <v/>
      </c>
    </row>
    <row r="325" ht="22" customHeight="1" spans="1:12" x14ac:dyDescent="0.25">
      <c r="A325" s="2"/>
      <c r="B325" s="2"/>
      <c r="C325" s="2"/>
      <c r="D325" s="2"/>
      <c r="E325" s="2"/>
      <c r="F325" s="2" t="str">
        <f>IF(A325="","",SUMIFS(Movimientos!$D$2:$D$501,Movimientos!$B$2:$B$501,A325,Movimientos!$C$2:$C$501,"Entrada"))</f>
        <v/>
      </c>
      <c r="G325" s="2" t="str">
        <f>IF(A325="","",SUMIFS(Movimientos!$D$2:$D$501,Movimientos!$B$2:$B$501,A325,Movimientos!$C$2:$C$501,"Salida"))</f>
        <v/>
      </c>
      <c r="H325" s="2" t="str">
        <f>IF(A325="","",E325+F325-G325)</f>
        <v/>
      </c>
      <c r="I325" s="2"/>
      <c r="J325" s="2" t="str">
        <f>IF(A325="","",IF(H325&lt;=I325,"Sí","No"))</f>
        <v/>
      </c>
      <c r="K325" s="3"/>
      <c r="L325" s="3" t="str">
        <f>IF(A325="","",H325*K325)</f>
        <v/>
      </c>
    </row>
    <row r="326" ht="22" customHeight="1" spans="1:12" x14ac:dyDescent="0.25">
      <c r="A326" s="2"/>
      <c r="B326" s="2"/>
      <c r="C326" s="2"/>
      <c r="D326" s="2"/>
      <c r="E326" s="2"/>
      <c r="F326" s="2" t="str">
        <f>IF(A326="","",SUMIFS(Movimientos!$D$2:$D$501,Movimientos!$B$2:$B$501,A326,Movimientos!$C$2:$C$501,"Entrada"))</f>
        <v/>
      </c>
      <c r="G326" s="2" t="str">
        <f>IF(A326="","",SUMIFS(Movimientos!$D$2:$D$501,Movimientos!$B$2:$B$501,A326,Movimientos!$C$2:$C$501,"Salida"))</f>
        <v/>
      </c>
      <c r="H326" s="2" t="str">
        <f>IF(A326="","",E326+F326-G326)</f>
        <v/>
      </c>
      <c r="I326" s="2"/>
      <c r="J326" s="2" t="str">
        <f>IF(A326="","",IF(H326&lt;=I326,"Sí","No"))</f>
        <v/>
      </c>
      <c r="K326" s="3"/>
      <c r="L326" s="3" t="str">
        <f>IF(A326="","",H326*K326)</f>
        <v/>
      </c>
    </row>
    <row r="327" ht="22" customHeight="1" spans="1:12" x14ac:dyDescent="0.25">
      <c r="A327" s="2"/>
      <c r="B327" s="2"/>
      <c r="C327" s="2"/>
      <c r="D327" s="2"/>
      <c r="E327" s="2"/>
      <c r="F327" s="2" t="str">
        <f>IF(A327="","",SUMIFS(Movimientos!$D$2:$D$501,Movimientos!$B$2:$B$501,A327,Movimientos!$C$2:$C$501,"Entrada"))</f>
        <v/>
      </c>
      <c r="G327" s="2" t="str">
        <f>IF(A327="","",SUMIFS(Movimientos!$D$2:$D$501,Movimientos!$B$2:$B$501,A327,Movimientos!$C$2:$C$501,"Salida"))</f>
        <v/>
      </c>
      <c r="H327" s="2" t="str">
        <f>IF(A327="","",E327+F327-G327)</f>
        <v/>
      </c>
      <c r="I327" s="2"/>
      <c r="J327" s="2" t="str">
        <f>IF(A327="","",IF(H327&lt;=I327,"Sí","No"))</f>
        <v/>
      </c>
      <c r="K327" s="3"/>
      <c r="L327" s="3" t="str">
        <f>IF(A327="","",H327*K327)</f>
        <v/>
      </c>
    </row>
    <row r="328" ht="22" customHeight="1" spans="1:12" x14ac:dyDescent="0.25">
      <c r="A328" s="2"/>
      <c r="B328" s="2"/>
      <c r="C328" s="2"/>
      <c r="D328" s="2"/>
      <c r="E328" s="2"/>
      <c r="F328" s="2" t="str">
        <f>IF(A328="","",SUMIFS(Movimientos!$D$2:$D$501,Movimientos!$B$2:$B$501,A328,Movimientos!$C$2:$C$501,"Entrada"))</f>
        <v/>
      </c>
      <c r="G328" s="2" t="str">
        <f>IF(A328="","",SUMIFS(Movimientos!$D$2:$D$501,Movimientos!$B$2:$B$501,A328,Movimientos!$C$2:$C$501,"Salida"))</f>
        <v/>
      </c>
      <c r="H328" s="2" t="str">
        <f>IF(A328="","",E328+F328-G328)</f>
        <v/>
      </c>
      <c r="I328" s="2"/>
      <c r="J328" s="2" t="str">
        <f>IF(A328="","",IF(H328&lt;=I328,"Sí","No"))</f>
        <v/>
      </c>
      <c r="K328" s="3"/>
      <c r="L328" s="3" t="str">
        <f>IF(A328="","",H328*K328)</f>
        <v/>
      </c>
    </row>
    <row r="329" ht="22" customHeight="1" spans="1:12" x14ac:dyDescent="0.25">
      <c r="A329" s="2"/>
      <c r="B329" s="2"/>
      <c r="C329" s="2"/>
      <c r="D329" s="2"/>
      <c r="E329" s="2"/>
      <c r="F329" s="2" t="str">
        <f>IF(A329="","",SUMIFS(Movimientos!$D$2:$D$501,Movimientos!$B$2:$B$501,A329,Movimientos!$C$2:$C$501,"Entrada"))</f>
        <v/>
      </c>
      <c r="G329" s="2" t="str">
        <f>IF(A329="","",SUMIFS(Movimientos!$D$2:$D$501,Movimientos!$B$2:$B$501,A329,Movimientos!$C$2:$C$501,"Salida"))</f>
        <v/>
      </c>
      <c r="H329" s="2" t="str">
        <f>IF(A329="","",E329+F329-G329)</f>
        <v/>
      </c>
      <c r="I329" s="2"/>
      <c r="J329" s="2" t="str">
        <f>IF(A329="","",IF(H329&lt;=I329,"Sí","No"))</f>
        <v/>
      </c>
      <c r="K329" s="3"/>
      <c r="L329" s="3" t="str">
        <f>IF(A329="","",H329*K329)</f>
        <v/>
      </c>
    </row>
    <row r="330" ht="22" customHeight="1" spans="1:12" x14ac:dyDescent="0.25">
      <c r="A330" s="2"/>
      <c r="B330" s="2"/>
      <c r="C330" s="2"/>
      <c r="D330" s="2"/>
      <c r="E330" s="2"/>
      <c r="F330" s="2" t="str">
        <f>IF(A330="","",SUMIFS(Movimientos!$D$2:$D$501,Movimientos!$B$2:$B$501,A330,Movimientos!$C$2:$C$501,"Entrada"))</f>
        <v/>
      </c>
      <c r="G330" s="2" t="str">
        <f>IF(A330="","",SUMIFS(Movimientos!$D$2:$D$501,Movimientos!$B$2:$B$501,A330,Movimientos!$C$2:$C$501,"Salida"))</f>
        <v/>
      </c>
      <c r="H330" s="2" t="str">
        <f>IF(A330="","",E330+F330-G330)</f>
        <v/>
      </c>
      <c r="I330" s="2"/>
      <c r="J330" s="2" t="str">
        <f>IF(A330="","",IF(H330&lt;=I330,"Sí","No"))</f>
        <v/>
      </c>
      <c r="K330" s="3"/>
      <c r="L330" s="3" t="str">
        <f>IF(A330="","",H330*K330)</f>
        <v/>
      </c>
    </row>
    <row r="331" ht="22" customHeight="1" spans="1:12" x14ac:dyDescent="0.25">
      <c r="A331" s="2"/>
      <c r="B331" s="2"/>
      <c r="C331" s="2"/>
      <c r="D331" s="2"/>
      <c r="E331" s="2"/>
      <c r="F331" s="2" t="str">
        <f>IF(A331="","",SUMIFS(Movimientos!$D$2:$D$501,Movimientos!$B$2:$B$501,A331,Movimientos!$C$2:$C$501,"Entrada"))</f>
        <v/>
      </c>
      <c r="G331" s="2" t="str">
        <f>IF(A331="","",SUMIFS(Movimientos!$D$2:$D$501,Movimientos!$B$2:$B$501,A331,Movimientos!$C$2:$C$501,"Salida"))</f>
        <v/>
      </c>
      <c r="H331" s="2" t="str">
        <f>IF(A331="","",E331+F331-G331)</f>
        <v/>
      </c>
      <c r="I331" s="2"/>
      <c r="J331" s="2" t="str">
        <f>IF(A331="","",IF(H331&lt;=I331,"Sí","No"))</f>
        <v/>
      </c>
      <c r="K331" s="3"/>
      <c r="L331" s="3" t="str">
        <f>IF(A331="","",H331*K331)</f>
        <v/>
      </c>
    </row>
    <row r="332" ht="22" customHeight="1" spans="1:12" x14ac:dyDescent="0.25">
      <c r="A332" s="2"/>
      <c r="B332" s="2"/>
      <c r="C332" s="2"/>
      <c r="D332" s="2"/>
      <c r="E332" s="2"/>
      <c r="F332" s="2" t="str">
        <f>IF(A332="","",SUMIFS(Movimientos!$D$2:$D$501,Movimientos!$B$2:$B$501,A332,Movimientos!$C$2:$C$501,"Entrada"))</f>
        <v/>
      </c>
      <c r="G332" s="2" t="str">
        <f>IF(A332="","",SUMIFS(Movimientos!$D$2:$D$501,Movimientos!$B$2:$B$501,A332,Movimientos!$C$2:$C$501,"Salida"))</f>
        <v/>
      </c>
      <c r="H332" s="2" t="str">
        <f>IF(A332="","",E332+F332-G332)</f>
        <v/>
      </c>
      <c r="I332" s="2"/>
      <c r="J332" s="2" t="str">
        <f>IF(A332="","",IF(H332&lt;=I332,"Sí","No"))</f>
        <v/>
      </c>
      <c r="K332" s="3"/>
      <c r="L332" s="3" t="str">
        <f>IF(A332="","",H332*K332)</f>
        <v/>
      </c>
    </row>
    <row r="333" ht="22" customHeight="1" spans="1:12" x14ac:dyDescent="0.25">
      <c r="A333" s="2"/>
      <c r="B333" s="2"/>
      <c r="C333" s="2"/>
      <c r="D333" s="2"/>
      <c r="E333" s="2"/>
      <c r="F333" s="2" t="str">
        <f>IF(A333="","",SUMIFS(Movimientos!$D$2:$D$501,Movimientos!$B$2:$B$501,A333,Movimientos!$C$2:$C$501,"Entrada"))</f>
        <v/>
      </c>
      <c r="G333" s="2" t="str">
        <f>IF(A333="","",SUMIFS(Movimientos!$D$2:$D$501,Movimientos!$B$2:$B$501,A333,Movimientos!$C$2:$C$501,"Salida"))</f>
        <v/>
      </c>
      <c r="H333" s="2" t="str">
        <f>IF(A333="","",E333+F333-G333)</f>
        <v/>
      </c>
      <c r="I333" s="2"/>
      <c r="J333" s="2" t="str">
        <f>IF(A333="","",IF(H333&lt;=I333,"Sí","No"))</f>
        <v/>
      </c>
      <c r="K333" s="3"/>
      <c r="L333" s="3" t="str">
        <f>IF(A333="","",H333*K333)</f>
        <v/>
      </c>
    </row>
    <row r="334" ht="22" customHeight="1" spans="1:12" x14ac:dyDescent="0.25">
      <c r="A334" s="2"/>
      <c r="B334" s="2"/>
      <c r="C334" s="2"/>
      <c r="D334" s="2"/>
      <c r="E334" s="2"/>
      <c r="F334" s="2" t="str">
        <f>IF(A334="","",SUMIFS(Movimientos!$D$2:$D$501,Movimientos!$B$2:$B$501,A334,Movimientos!$C$2:$C$501,"Entrada"))</f>
        <v/>
      </c>
      <c r="G334" s="2" t="str">
        <f>IF(A334="","",SUMIFS(Movimientos!$D$2:$D$501,Movimientos!$B$2:$B$501,A334,Movimientos!$C$2:$C$501,"Salida"))</f>
        <v/>
      </c>
      <c r="H334" s="2" t="str">
        <f>IF(A334="","",E334+F334-G334)</f>
        <v/>
      </c>
      <c r="I334" s="2"/>
      <c r="J334" s="2" t="str">
        <f>IF(A334="","",IF(H334&lt;=I334,"Sí","No"))</f>
        <v/>
      </c>
      <c r="K334" s="3"/>
      <c r="L334" s="3" t="str">
        <f>IF(A334="","",H334*K334)</f>
        <v/>
      </c>
    </row>
    <row r="335" ht="22" customHeight="1" spans="1:12" x14ac:dyDescent="0.25">
      <c r="A335" s="2"/>
      <c r="B335" s="2"/>
      <c r="C335" s="2"/>
      <c r="D335" s="2"/>
      <c r="E335" s="2"/>
      <c r="F335" s="2" t="str">
        <f>IF(A335="","",SUMIFS(Movimientos!$D$2:$D$501,Movimientos!$B$2:$B$501,A335,Movimientos!$C$2:$C$501,"Entrada"))</f>
        <v/>
      </c>
      <c r="G335" s="2" t="str">
        <f>IF(A335="","",SUMIFS(Movimientos!$D$2:$D$501,Movimientos!$B$2:$B$501,A335,Movimientos!$C$2:$C$501,"Salida"))</f>
        <v/>
      </c>
      <c r="H335" s="2" t="str">
        <f>IF(A335="","",E335+F335-G335)</f>
        <v/>
      </c>
      <c r="I335" s="2"/>
      <c r="J335" s="2" t="str">
        <f>IF(A335="","",IF(H335&lt;=I335,"Sí","No"))</f>
        <v/>
      </c>
      <c r="K335" s="3"/>
      <c r="L335" s="3" t="str">
        <f>IF(A335="","",H335*K335)</f>
        <v/>
      </c>
    </row>
    <row r="336" ht="22" customHeight="1" spans="1:12" x14ac:dyDescent="0.25">
      <c r="A336" s="2"/>
      <c r="B336" s="2"/>
      <c r="C336" s="2"/>
      <c r="D336" s="2"/>
      <c r="E336" s="2"/>
      <c r="F336" s="2" t="str">
        <f>IF(A336="","",SUMIFS(Movimientos!$D$2:$D$501,Movimientos!$B$2:$B$501,A336,Movimientos!$C$2:$C$501,"Entrada"))</f>
        <v/>
      </c>
      <c r="G336" s="2" t="str">
        <f>IF(A336="","",SUMIFS(Movimientos!$D$2:$D$501,Movimientos!$B$2:$B$501,A336,Movimientos!$C$2:$C$501,"Salida"))</f>
        <v/>
      </c>
      <c r="H336" s="2" t="str">
        <f>IF(A336="","",E336+F336-G336)</f>
        <v/>
      </c>
      <c r="I336" s="2"/>
      <c r="J336" s="2" t="str">
        <f>IF(A336="","",IF(H336&lt;=I336,"Sí","No"))</f>
        <v/>
      </c>
      <c r="K336" s="3"/>
      <c r="L336" s="3" t="str">
        <f>IF(A336="","",H336*K336)</f>
        <v/>
      </c>
    </row>
    <row r="337" ht="22" customHeight="1" spans="1:12" x14ac:dyDescent="0.25">
      <c r="A337" s="2"/>
      <c r="B337" s="2"/>
      <c r="C337" s="2"/>
      <c r="D337" s="2"/>
      <c r="E337" s="2"/>
      <c r="F337" s="2" t="str">
        <f>IF(A337="","",SUMIFS(Movimientos!$D$2:$D$501,Movimientos!$B$2:$B$501,A337,Movimientos!$C$2:$C$501,"Entrada"))</f>
        <v/>
      </c>
      <c r="G337" s="2" t="str">
        <f>IF(A337="","",SUMIFS(Movimientos!$D$2:$D$501,Movimientos!$B$2:$B$501,A337,Movimientos!$C$2:$C$501,"Salida"))</f>
        <v/>
      </c>
      <c r="H337" s="2" t="str">
        <f>IF(A337="","",E337+F337-G337)</f>
        <v/>
      </c>
      <c r="I337" s="2"/>
      <c r="J337" s="2" t="str">
        <f>IF(A337="","",IF(H337&lt;=I337,"Sí","No"))</f>
        <v/>
      </c>
      <c r="K337" s="3"/>
      <c r="L337" s="3" t="str">
        <f>IF(A337="","",H337*K337)</f>
        <v/>
      </c>
    </row>
    <row r="338" ht="22" customHeight="1" spans="1:12" x14ac:dyDescent="0.25">
      <c r="A338" s="2"/>
      <c r="B338" s="2"/>
      <c r="C338" s="2"/>
      <c r="D338" s="2"/>
      <c r="E338" s="2"/>
      <c r="F338" s="2" t="str">
        <f>IF(A338="","",SUMIFS(Movimientos!$D$2:$D$501,Movimientos!$B$2:$B$501,A338,Movimientos!$C$2:$C$501,"Entrada"))</f>
        <v/>
      </c>
      <c r="G338" s="2" t="str">
        <f>IF(A338="","",SUMIFS(Movimientos!$D$2:$D$501,Movimientos!$B$2:$B$501,A338,Movimientos!$C$2:$C$501,"Salida"))</f>
        <v/>
      </c>
      <c r="H338" s="2" t="str">
        <f>IF(A338="","",E338+F338-G338)</f>
        <v/>
      </c>
      <c r="I338" s="2"/>
      <c r="J338" s="2" t="str">
        <f>IF(A338="","",IF(H338&lt;=I338,"Sí","No"))</f>
        <v/>
      </c>
      <c r="K338" s="3"/>
      <c r="L338" s="3" t="str">
        <f>IF(A338="","",H338*K338)</f>
        <v/>
      </c>
    </row>
    <row r="339" ht="22" customHeight="1" spans="1:12" x14ac:dyDescent="0.25">
      <c r="A339" s="2"/>
      <c r="B339" s="2"/>
      <c r="C339" s="2"/>
      <c r="D339" s="2"/>
      <c r="E339" s="2"/>
      <c r="F339" s="2" t="str">
        <f>IF(A339="","",SUMIFS(Movimientos!$D$2:$D$501,Movimientos!$B$2:$B$501,A339,Movimientos!$C$2:$C$501,"Entrada"))</f>
        <v/>
      </c>
      <c r="G339" s="2" t="str">
        <f>IF(A339="","",SUMIFS(Movimientos!$D$2:$D$501,Movimientos!$B$2:$B$501,A339,Movimientos!$C$2:$C$501,"Salida"))</f>
        <v/>
      </c>
      <c r="H339" s="2" t="str">
        <f>IF(A339="","",E339+F339-G339)</f>
        <v/>
      </c>
      <c r="I339" s="2"/>
      <c r="J339" s="2" t="str">
        <f>IF(A339="","",IF(H339&lt;=I339,"Sí","No"))</f>
        <v/>
      </c>
      <c r="K339" s="3"/>
      <c r="L339" s="3" t="str">
        <f>IF(A339="","",H339*K339)</f>
        <v/>
      </c>
    </row>
    <row r="340" ht="22" customHeight="1" spans="1:12" x14ac:dyDescent="0.25">
      <c r="A340" s="2"/>
      <c r="B340" s="2"/>
      <c r="C340" s="2"/>
      <c r="D340" s="2"/>
      <c r="E340" s="2"/>
      <c r="F340" s="2" t="str">
        <f>IF(A340="","",SUMIFS(Movimientos!$D$2:$D$501,Movimientos!$B$2:$B$501,A340,Movimientos!$C$2:$C$501,"Entrada"))</f>
        <v/>
      </c>
      <c r="G340" s="2" t="str">
        <f>IF(A340="","",SUMIFS(Movimientos!$D$2:$D$501,Movimientos!$B$2:$B$501,A340,Movimientos!$C$2:$C$501,"Salida"))</f>
        <v/>
      </c>
      <c r="H340" s="2" t="str">
        <f>IF(A340="","",E340+F340-G340)</f>
        <v/>
      </c>
      <c r="I340" s="2"/>
      <c r="J340" s="2" t="str">
        <f>IF(A340="","",IF(H340&lt;=I340,"Sí","No"))</f>
        <v/>
      </c>
      <c r="K340" s="3"/>
      <c r="L340" s="3" t="str">
        <f>IF(A340="","",H340*K340)</f>
        <v/>
      </c>
    </row>
    <row r="341" ht="22" customHeight="1" spans="1:12" x14ac:dyDescent="0.25">
      <c r="A341" s="2"/>
      <c r="B341" s="2"/>
      <c r="C341" s="2"/>
      <c r="D341" s="2"/>
      <c r="E341" s="2"/>
      <c r="F341" s="2" t="str">
        <f>IF(A341="","",SUMIFS(Movimientos!$D$2:$D$501,Movimientos!$B$2:$B$501,A341,Movimientos!$C$2:$C$501,"Entrada"))</f>
        <v/>
      </c>
      <c r="G341" s="2" t="str">
        <f>IF(A341="","",SUMIFS(Movimientos!$D$2:$D$501,Movimientos!$B$2:$B$501,A341,Movimientos!$C$2:$C$501,"Salida"))</f>
        <v/>
      </c>
      <c r="H341" s="2" t="str">
        <f>IF(A341="","",E341+F341-G341)</f>
        <v/>
      </c>
      <c r="I341" s="2"/>
      <c r="J341" s="2" t="str">
        <f>IF(A341="","",IF(H341&lt;=I341,"Sí","No"))</f>
        <v/>
      </c>
      <c r="K341" s="3"/>
      <c r="L341" s="3" t="str">
        <f>IF(A341="","",H341*K341)</f>
        <v/>
      </c>
    </row>
    <row r="342" ht="22" customHeight="1" spans="1:12" x14ac:dyDescent="0.25">
      <c r="A342" s="2"/>
      <c r="B342" s="2"/>
      <c r="C342" s="2"/>
      <c r="D342" s="2"/>
      <c r="E342" s="2"/>
      <c r="F342" s="2" t="str">
        <f>IF(A342="","",SUMIFS(Movimientos!$D$2:$D$501,Movimientos!$B$2:$B$501,A342,Movimientos!$C$2:$C$501,"Entrada"))</f>
        <v/>
      </c>
      <c r="G342" s="2" t="str">
        <f>IF(A342="","",SUMIFS(Movimientos!$D$2:$D$501,Movimientos!$B$2:$B$501,A342,Movimientos!$C$2:$C$501,"Salida"))</f>
        <v/>
      </c>
      <c r="H342" s="2" t="str">
        <f>IF(A342="","",E342+F342-G342)</f>
        <v/>
      </c>
      <c r="I342" s="2"/>
      <c r="J342" s="2" t="str">
        <f>IF(A342="","",IF(H342&lt;=I342,"Sí","No"))</f>
        <v/>
      </c>
      <c r="K342" s="3"/>
      <c r="L342" s="3" t="str">
        <f>IF(A342="","",H342*K342)</f>
        <v/>
      </c>
    </row>
    <row r="343" ht="22" customHeight="1" spans="1:12" x14ac:dyDescent="0.25">
      <c r="A343" s="2"/>
      <c r="B343" s="2"/>
      <c r="C343" s="2"/>
      <c r="D343" s="2"/>
      <c r="E343" s="2"/>
      <c r="F343" s="2" t="str">
        <f>IF(A343="","",SUMIFS(Movimientos!$D$2:$D$501,Movimientos!$B$2:$B$501,A343,Movimientos!$C$2:$C$501,"Entrada"))</f>
        <v/>
      </c>
      <c r="G343" s="2" t="str">
        <f>IF(A343="","",SUMIFS(Movimientos!$D$2:$D$501,Movimientos!$B$2:$B$501,A343,Movimientos!$C$2:$C$501,"Salida"))</f>
        <v/>
      </c>
      <c r="H343" s="2" t="str">
        <f>IF(A343="","",E343+F343-G343)</f>
        <v/>
      </c>
      <c r="I343" s="2"/>
      <c r="J343" s="2" t="str">
        <f>IF(A343="","",IF(H343&lt;=I343,"Sí","No"))</f>
        <v/>
      </c>
      <c r="K343" s="3"/>
      <c r="L343" s="3" t="str">
        <f>IF(A343="","",H343*K343)</f>
        <v/>
      </c>
    </row>
    <row r="344" ht="22" customHeight="1" spans="1:12" x14ac:dyDescent="0.25">
      <c r="A344" s="2"/>
      <c r="B344" s="2"/>
      <c r="C344" s="2"/>
      <c r="D344" s="2"/>
      <c r="E344" s="2"/>
      <c r="F344" s="2" t="str">
        <f>IF(A344="","",SUMIFS(Movimientos!$D$2:$D$501,Movimientos!$B$2:$B$501,A344,Movimientos!$C$2:$C$501,"Entrada"))</f>
        <v/>
      </c>
      <c r="G344" s="2" t="str">
        <f>IF(A344="","",SUMIFS(Movimientos!$D$2:$D$501,Movimientos!$B$2:$B$501,A344,Movimientos!$C$2:$C$501,"Salida"))</f>
        <v/>
      </c>
      <c r="H344" s="2" t="str">
        <f>IF(A344="","",E344+F344-G344)</f>
        <v/>
      </c>
      <c r="I344" s="2"/>
      <c r="J344" s="2" t="str">
        <f>IF(A344="","",IF(H344&lt;=I344,"Sí","No"))</f>
        <v/>
      </c>
      <c r="K344" s="3"/>
      <c r="L344" s="3" t="str">
        <f>IF(A344="","",H344*K344)</f>
        <v/>
      </c>
    </row>
    <row r="345" ht="22" customHeight="1" spans="1:12" x14ac:dyDescent="0.25">
      <c r="A345" s="2"/>
      <c r="B345" s="2"/>
      <c r="C345" s="2"/>
      <c r="D345" s="2"/>
      <c r="E345" s="2"/>
      <c r="F345" s="2" t="str">
        <f>IF(A345="","",SUMIFS(Movimientos!$D$2:$D$501,Movimientos!$B$2:$B$501,A345,Movimientos!$C$2:$C$501,"Entrada"))</f>
        <v/>
      </c>
      <c r="G345" s="2" t="str">
        <f>IF(A345="","",SUMIFS(Movimientos!$D$2:$D$501,Movimientos!$B$2:$B$501,A345,Movimientos!$C$2:$C$501,"Salida"))</f>
        <v/>
      </c>
      <c r="H345" s="2" t="str">
        <f>IF(A345="","",E345+F345-G345)</f>
        <v/>
      </c>
      <c r="I345" s="2"/>
      <c r="J345" s="2" t="str">
        <f>IF(A345="","",IF(H345&lt;=I345,"Sí","No"))</f>
        <v/>
      </c>
      <c r="K345" s="3"/>
      <c r="L345" s="3" t="str">
        <f>IF(A345="","",H345*K345)</f>
        <v/>
      </c>
    </row>
    <row r="346" ht="22" customHeight="1" spans="1:12" x14ac:dyDescent="0.25">
      <c r="A346" s="2"/>
      <c r="B346" s="2"/>
      <c r="C346" s="2"/>
      <c r="D346" s="2"/>
      <c r="E346" s="2"/>
      <c r="F346" s="2" t="str">
        <f>IF(A346="","",SUMIFS(Movimientos!$D$2:$D$501,Movimientos!$B$2:$B$501,A346,Movimientos!$C$2:$C$501,"Entrada"))</f>
        <v/>
      </c>
      <c r="G346" s="2" t="str">
        <f>IF(A346="","",SUMIFS(Movimientos!$D$2:$D$501,Movimientos!$B$2:$B$501,A346,Movimientos!$C$2:$C$501,"Salida"))</f>
        <v/>
      </c>
      <c r="H346" s="2" t="str">
        <f>IF(A346="","",E346+F346-G346)</f>
        <v/>
      </c>
      <c r="I346" s="2"/>
      <c r="J346" s="2" t="str">
        <f>IF(A346="","",IF(H346&lt;=I346,"Sí","No"))</f>
        <v/>
      </c>
      <c r="K346" s="3"/>
      <c r="L346" s="3" t="str">
        <f>IF(A346="","",H346*K346)</f>
        <v/>
      </c>
    </row>
    <row r="347" ht="22" customHeight="1" spans="1:12" x14ac:dyDescent="0.25">
      <c r="A347" s="2"/>
      <c r="B347" s="2"/>
      <c r="C347" s="2"/>
      <c r="D347" s="2"/>
      <c r="E347" s="2"/>
      <c r="F347" s="2" t="str">
        <f>IF(A347="","",SUMIFS(Movimientos!$D$2:$D$501,Movimientos!$B$2:$B$501,A347,Movimientos!$C$2:$C$501,"Entrada"))</f>
        <v/>
      </c>
      <c r="G347" s="2" t="str">
        <f>IF(A347="","",SUMIFS(Movimientos!$D$2:$D$501,Movimientos!$B$2:$B$501,A347,Movimientos!$C$2:$C$501,"Salida"))</f>
        <v/>
      </c>
      <c r="H347" s="2" t="str">
        <f>IF(A347="","",E347+F347-G347)</f>
        <v/>
      </c>
      <c r="I347" s="2"/>
      <c r="J347" s="2" t="str">
        <f>IF(A347="","",IF(H347&lt;=I347,"Sí","No"))</f>
        <v/>
      </c>
      <c r="K347" s="3"/>
      <c r="L347" s="3" t="str">
        <f>IF(A347="","",H347*K347)</f>
        <v/>
      </c>
    </row>
    <row r="348" ht="22" customHeight="1" spans="1:12" x14ac:dyDescent="0.25">
      <c r="A348" s="2"/>
      <c r="B348" s="2"/>
      <c r="C348" s="2"/>
      <c r="D348" s="2"/>
      <c r="E348" s="2"/>
      <c r="F348" s="2" t="str">
        <f>IF(A348="","",SUMIFS(Movimientos!$D$2:$D$501,Movimientos!$B$2:$B$501,A348,Movimientos!$C$2:$C$501,"Entrada"))</f>
        <v/>
      </c>
      <c r="G348" s="2" t="str">
        <f>IF(A348="","",SUMIFS(Movimientos!$D$2:$D$501,Movimientos!$B$2:$B$501,A348,Movimientos!$C$2:$C$501,"Salida"))</f>
        <v/>
      </c>
      <c r="H348" s="2" t="str">
        <f>IF(A348="","",E348+F348-G348)</f>
        <v/>
      </c>
      <c r="I348" s="2"/>
      <c r="J348" s="2" t="str">
        <f>IF(A348="","",IF(H348&lt;=I348,"Sí","No"))</f>
        <v/>
      </c>
      <c r="K348" s="3"/>
      <c r="L348" s="3" t="str">
        <f>IF(A348="","",H348*K348)</f>
        <v/>
      </c>
    </row>
    <row r="349" ht="22" customHeight="1" spans="1:12" x14ac:dyDescent="0.25">
      <c r="A349" s="2"/>
      <c r="B349" s="2"/>
      <c r="C349" s="2"/>
      <c r="D349" s="2"/>
      <c r="E349" s="2"/>
      <c r="F349" s="2" t="str">
        <f>IF(A349="","",SUMIFS(Movimientos!$D$2:$D$501,Movimientos!$B$2:$B$501,A349,Movimientos!$C$2:$C$501,"Entrada"))</f>
        <v/>
      </c>
      <c r="G349" s="2" t="str">
        <f>IF(A349="","",SUMIFS(Movimientos!$D$2:$D$501,Movimientos!$B$2:$B$501,A349,Movimientos!$C$2:$C$501,"Salida"))</f>
        <v/>
      </c>
      <c r="H349" s="2" t="str">
        <f>IF(A349="","",E349+F349-G349)</f>
        <v/>
      </c>
      <c r="I349" s="2"/>
      <c r="J349" s="2" t="str">
        <f>IF(A349="","",IF(H349&lt;=I349,"Sí","No"))</f>
        <v/>
      </c>
      <c r="K349" s="3"/>
      <c r="L349" s="3" t="str">
        <f>IF(A349="","",H349*K349)</f>
        <v/>
      </c>
    </row>
    <row r="350" ht="22" customHeight="1" spans="1:12" x14ac:dyDescent="0.25">
      <c r="A350" s="2"/>
      <c r="B350" s="2"/>
      <c r="C350" s="2"/>
      <c r="D350" s="2"/>
      <c r="E350" s="2"/>
      <c r="F350" s="2" t="str">
        <f>IF(A350="","",SUMIFS(Movimientos!$D$2:$D$501,Movimientos!$B$2:$B$501,A350,Movimientos!$C$2:$C$501,"Entrada"))</f>
        <v/>
      </c>
      <c r="G350" s="2" t="str">
        <f>IF(A350="","",SUMIFS(Movimientos!$D$2:$D$501,Movimientos!$B$2:$B$501,A350,Movimientos!$C$2:$C$501,"Salida"))</f>
        <v/>
      </c>
      <c r="H350" s="2" t="str">
        <f>IF(A350="","",E350+F350-G350)</f>
        <v/>
      </c>
      <c r="I350" s="2"/>
      <c r="J350" s="2" t="str">
        <f>IF(A350="","",IF(H350&lt;=I350,"Sí","No"))</f>
        <v/>
      </c>
      <c r="K350" s="3"/>
      <c r="L350" s="3" t="str">
        <f>IF(A350="","",H350*K350)</f>
        <v/>
      </c>
    </row>
    <row r="351" ht="22" customHeight="1" spans="1:12" x14ac:dyDescent="0.25">
      <c r="A351" s="2"/>
      <c r="B351" s="2"/>
      <c r="C351" s="2"/>
      <c r="D351" s="2"/>
      <c r="E351" s="2"/>
      <c r="F351" s="2" t="str">
        <f>IF(A351="","",SUMIFS(Movimientos!$D$2:$D$501,Movimientos!$B$2:$B$501,A351,Movimientos!$C$2:$C$501,"Entrada"))</f>
        <v/>
      </c>
      <c r="G351" s="2" t="str">
        <f>IF(A351="","",SUMIFS(Movimientos!$D$2:$D$501,Movimientos!$B$2:$B$501,A351,Movimientos!$C$2:$C$501,"Salida"))</f>
        <v/>
      </c>
      <c r="H351" s="2" t="str">
        <f>IF(A351="","",E351+F351-G351)</f>
        <v/>
      </c>
      <c r="I351" s="2"/>
      <c r="J351" s="2" t="str">
        <f>IF(A351="","",IF(H351&lt;=I351,"Sí","No"))</f>
        <v/>
      </c>
      <c r="K351" s="3"/>
      <c r="L351" s="3" t="str">
        <f>IF(A351="","",H351*K351)</f>
        <v/>
      </c>
    </row>
    <row r="352" ht="22" customHeight="1" spans="1:12" x14ac:dyDescent="0.25">
      <c r="A352" s="2"/>
      <c r="B352" s="2"/>
      <c r="C352" s="2"/>
      <c r="D352" s="2"/>
      <c r="E352" s="2"/>
      <c r="F352" s="2" t="str">
        <f>IF(A352="","",SUMIFS(Movimientos!$D$2:$D$501,Movimientos!$B$2:$B$501,A352,Movimientos!$C$2:$C$501,"Entrada"))</f>
        <v/>
      </c>
      <c r="G352" s="2" t="str">
        <f>IF(A352="","",SUMIFS(Movimientos!$D$2:$D$501,Movimientos!$B$2:$B$501,A352,Movimientos!$C$2:$C$501,"Salida"))</f>
        <v/>
      </c>
      <c r="H352" s="2" t="str">
        <f>IF(A352="","",E352+F352-G352)</f>
        <v/>
      </c>
      <c r="I352" s="2"/>
      <c r="J352" s="2" t="str">
        <f>IF(A352="","",IF(H352&lt;=I352,"Sí","No"))</f>
        <v/>
      </c>
      <c r="K352" s="3"/>
      <c r="L352" s="3" t="str">
        <f>IF(A352="","",H352*K352)</f>
        <v/>
      </c>
    </row>
    <row r="353" ht="22" customHeight="1" spans="1:12" x14ac:dyDescent="0.25">
      <c r="A353" s="2"/>
      <c r="B353" s="2"/>
      <c r="C353" s="2"/>
      <c r="D353" s="2"/>
      <c r="E353" s="2"/>
      <c r="F353" s="2" t="str">
        <f>IF(A353="","",SUMIFS(Movimientos!$D$2:$D$501,Movimientos!$B$2:$B$501,A353,Movimientos!$C$2:$C$501,"Entrada"))</f>
        <v/>
      </c>
      <c r="G353" s="2" t="str">
        <f>IF(A353="","",SUMIFS(Movimientos!$D$2:$D$501,Movimientos!$B$2:$B$501,A353,Movimientos!$C$2:$C$501,"Salida"))</f>
        <v/>
      </c>
      <c r="H353" s="2" t="str">
        <f>IF(A353="","",E353+F353-G353)</f>
        <v/>
      </c>
      <c r="I353" s="2"/>
      <c r="J353" s="2" t="str">
        <f>IF(A353="","",IF(H353&lt;=I353,"Sí","No"))</f>
        <v/>
      </c>
      <c r="K353" s="3"/>
      <c r="L353" s="3" t="str">
        <f>IF(A353="","",H353*K353)</f>
        <v/>
      </c>
    </row>
    <row r="354" ht="22" customHeight="1" spans="1:12" x14ac:dyDescent="0.25">
      <c r="A354" s="2"/>
      <c r="B354" s="2"/>
      <c r="C354" s="2"/>
      <c r="D354" s="2"/>
      <c r="E354" s="2"/>
      <c r="F354" s="2" t="str">
        <f>IF(A354="","",SUMIFS(Movimientos!$D$2:$D$501,Movimientos!$B$2:$B$501,A354,Movimientos!$C$2:$C$501,"Entrada"))</f>
        <v/>
      </c>
      <c r="G354" s="2" t="str">
        <f>IF(A354="","",SUMIFS(Movimientos!$D$2:$D$501,Movimientos!$B$2:$B$501,A354,Movimientos!$C$2:$C$501,"Salida"))</f>
        <v/>
      </c>
      <c r="H354" s="2" t="str">
        <f>IF(A354="","",E354+F354-G354)</f>
        <v/>
      </c>
      <c r="I354" s="2"/>
      <c r="J354" s="2" t="str">
        <f>IF(A354="","",IF(H354&lt;=I354,"Sí","No"))</f>
        <v/>
      </c>
      <c r="K354" s="3"/>
      <c r="L354" s="3" t="str">
        <f>IF(A354="","",H354*K354)</f>
        <v/>
      </c>
    </row>
    <row r="355" ht="22" customHeight="1" spans="1:12" x14ac:dyDescent="0.25">
      <c r="A355" s="2"/>
      <c r="B355" s="2"/>
      <c r="C355" s="2"/>
      <c r="D355" s="2"/>
      <c r="E355" s="2"/>
      <c r="F355" s="2" t="str">
        <f>IF(A355="","",SUMIFS(Movimientos!$D$2:$D$501,Movimientos!$B$2:$B$501,A355,Movimientos!$C$2:$C$501,"Entrada"))</f>
        <v/>
      </c>
      <c r="G355" s="2" t="str">
        <f>IF(A355="","",SUMIFS(Movimientos!$D$2:$D$501,Movimientos!$B$2:$B$501,A355,Movimientos!$C$2:$C$501,"Salida"))</f>
        <v/>
      </c>
      <c r="H355" s="2" t="str">
        <f>IF(A355="","",E355+F355-G355)</f>
        <v/>
      </c>
      <c r="I355" s="2"/>
      <c r="J355" s="2" t="str">
        <f>IF(A355="","",IF(H355&lt;=I355,"Sí","No"))</f>
        <v/>
      </c>
      <c r="K355" s="3"/>
      <c r="L355" s="3" t="str">
        <f>IF(A355="","",H355*K355)</f>
        <v/>
      </c>
    </row>
    <row r="356" ht="22" customHeight="1" spans="1:12" x14ac:dyDescent="0.25">
      <c r="A356" s="2"/>
      <c r="B356" s="2"/>
      <c r="C356" s="2"/>
      <c r="D356" s="2"/>
      <c r="E356" s="2"/>
      <c r="F356" s="2" t="str">
        <f>IF(A356="","",SUMIFS(Movimientos!$D$2:$D$501,Movimientos!$B$2:$B$501,A356,Movimientos!$C$2:$C$501,"Entrada"))</f>
        <v/>
      </c>
      <c r="G356" s="2" t="str">
        <f>IF(A356="","",SUMIFS(Movimientos!$D$2:$D$501,Movimientos!$B$2:$B$501,A356,Movimientos!$C$2:$C$501,"Salida"))</f>
        <v/>
      </c>
      <c r="H356" s="2" t="str">
        <f>IF(A356="","",E356+F356-G356)</f>
        <v/>
      </c>
      <c r="I356" s="2"/>
      <c r="J356" s="2" t="str">
        <f>IF(A356="","",IF(H356&lt;=I356,"Sí","No"))</f>
        <v/>
      </c>
      <c r="K356" s="3"/>
      <c r="L356" s="3" t="str">
        <f>IF(A356="","",H356*K356)</f>
        <v/>
      </c>
    </row>
    <row r="357" ht="22" customHeight="1" spans="1:12" x14ac:dyDescent="0.25">
      <c r="A357" s="2"/>
      <c r="B357" s="2"/>
      <c r="C357" s="2"/>
      <c r="D357" s="2"/>
      <c r="E357" s="2"/>
      <c r="F357" s="2" t="str">
        <f>IF(A357="","",SUMIFS(Movimientos!$D$2:$D$501,Movimientos!$B$2:$B$501,A357,Movimientos!$C$2:$C$501,"Entrada"))</f>
        <v/>
      </c>
      <c r="G357" s="2" t="str">
        <f>IF(A357="","",SUMIFS(Movimientos!$D$2:$D$501,Movimientos!$B$2:$B$501,A357,Movimientos!$C$2:$C$501,"Salida"))</f>
        <v/>
      </c>
      <c r="H357" s="2" t="str">
        <f>IF(A357="","",E357+F357-G357)</f>
        <v/>
      </c>
      <c r="I357" s="2"/>
      <c r="J357" s="2" t="str">
        <f>IF(A357="","",IF(H357&lt;=I357,"Sí","No"))</f>
        <v/>
      </c>
      <c r="K357" s="3"/>
      <c r="L357" s="3" t="str">
        <f>IF(A357="","",H357*K357)</f>
        <v/>
      </c>
    </row>
    <row r="358" ht="22" customHeight="1" spans="1:12" x14ac:dyDescent="0.25">
      <c r="A358" s="2"/>
      <c r="B358" s="2"/>
      <c r="C358" s="2"/>
      <c r="D358" s="2"/>
      <c r="E358" s="2"/>
      <c r="F358" s="2" t="str">
        <f>IF(A358="","",SUMIFS(Movimientos!$D$2:$D$501,Movimientos!$B$2:$B$501,A358,Movimientos!$C$2:$C$501,"Entrada"))</f>
        <v/>
      </c>
      <c r="G358" s="2" t="str">
        <f>IF(A358="","",SUMIFS(Movimientos!$D$2:$D$501,Movimientos!$B$2:$B$501,A358,Movimientos!$C$2:$C$501,"Salida"))</f>
        <v/>
      </c>
      <c r="H358" s="2" t="str">
        <f>IF(A358="","",E358+F358-G358)</f>
        <v/>
      </c>
      <c r="I358" s="2"/>
      <c r="J358" s="2" t="str">
        <f>IF(A358="","",IF(H358&lt;=I358,"Sí","No"))</f>
        <v/>
      </c>
      <c r="K358" s="3"/>
      <c r="L358" s="3" t="str">
        <f>IF(A358="","",H358*K358)</f>
        <v/>
      </c>
    </row>
    <row r="359" ht="22" customHeight="1" spans="1:12" x14ac:dyDescent="0.25">
      <c r="A359" s="2"/>
      <c r="B359" s="2"/>
      <c r="C359" s="2"/>
      <c r="D359" s="2"/>
      <c r="E359" s="2"/>
      <c r="F359" s="2" t="str">
        <f>IF(A359="","",SUMIFS(Movimientos!$D$2:$D$501,Movimientos!$B$2:$B$501,A359,Movimientos!$C$2:$C$501,"Entrada"))</f>
        <v/>
      </c>
      <c r="G359" s="2" t="str">
        <f>IF(A359="","",SUMIFS(Movimientos!$D$2:$D$501,Movimientos!$B$2:$B$501,A359,Movimientos!$C$2:$C$501,"Salida"))</f>
        <v/>
      </c>
      <c r="H359" s="2" t="str">
        <f>IF(A359="","",E359+F359-G359)</f>
        <v/>
      </c>
      <c r="I359" s="2"/>
      <c r="J359" s="2" t="str">
        <f>IF(A359="","",IF(H359&lt;=I359,"Sí","No"))</f>
        <v/>
      </c>
      <c r="K359" s="3"/>
      <c r="L359" s="3" t="str">
        <f>IF(A359="","",H359*K359)</f>
        <v/>
      </c>
    </row>
    <row r="360" ht="22" customHeight="1" spans="1:12" x14ac:dyDescent="0.25">
      <c r="A360" s="2"/>
      <c r="B360" s="2"/>
      <c r="C360" s="2"/>
      <c r="D360" s="2"/>
      <c r="E360" s="2"/>
      <c r="F360" s="2" t="str">
        <f>IF(A360="","",SUMIFS(Movimientos!$D$2:$D$501,Movimientos!$B$2:$B$501,A360,Movimientos!$C$2:$C$501,"Entrada"))</f>
        <v/>
      </c>
      <c r="G360" s="2" t="str">
        <f>IF(A360="","",SUMIFS(Movimientos!$D$2:$D$501,Movimientos!$B$2:$B$501,A360,Movimientos!$C$2:$C$501,"Salida"))</f>
        <v/>
      </c>
      <c r="H360" s="2" t="str">
        <f>IF(A360="","",E360+F360-G360)</f>
        <v/>
      </c>
      <c r="I360" s="2"/>
      <c r="J360" s="2" t="str">
        <f>IF(A360="","",IF(H360&lt;=I360,"Sí","No"))</f>
        <v/>
      </c>
      <c r="K360" s="3"/>
      <c r="L360" s="3" t="str">
        <f>IF(A360="","",H360*K360)</f>
        <v/>
      </c>
    </row>
    <row r="361" ht="22" customHeight="1" spans="1:12" x14ac:dyDescent="0.25">
      <c r="A361" s="2"/>
      <c r="B361" s="2"/>
      <c r="C361" s="2"/>
      <c r="D361" s="2"/>
      <c r="E361" s="2"/>
      <c r="F361" s="2" t="str">
        <f>IF(A361="","",SUMIFS(Movimientos!$D$2:$D$501,Movimientos!$B$2:$B$501,A361,Movimientos!$C$2:$C$501,"Entrada"))</f>
        <v/>
      </c>
      <c r="G361" s="2" t="str">
        <f>IF(A361="","",SUMIFS(Movimientos!$D$2:$D$501,Movimientos!$B$2:$B$501,A361,Movimientos!$C$2:$C$501,"Salida"))</f>
        <v/>
      </c>
      <c r="H361" s="2" t="str">
        <f>IF(A361="","",E361+F361-G361)</f>
        <v/>
      </c>
      <c r="I361" s="2"/>
      <c r="J361" s="2" t="str">
        <f>IF(A361="","",IF(H361&lt;=I361,"Sí","No"))</f>
        <v/>
      </c>
      <c r="K361" s="3"/>
      <c r="L361" s="3" t="str">
        <f>IF(A361="","",H361*K361)</f>
        <v/>
      </c>
    </row>
    <row r="362" ht="22" customHeight="1" spans="1:12" x14ac:dyDescent="0.25">
      <c r="A362" s="2"/>
      <c r="B362" s="2"/>
      <c r="C362" s="2"/>
      <c r="D362" s="2"/>
      <c r="E362" s="2"/>
      <c r="F362" s="2" t="str">
        <f>IF(A362="","",SUMIFS(Movimientos!$D$2:$D$501,Movimientos!$B$2:$B$501,A362,Movimientos!$C$2:$C$501,"Entrada"))</f>
        <v/>
      </c>
      <c r="G362" s="2" t="str">
        <f>IF(A362="","",SUMIFS(Movimientos!$D$2:$D$501,Movimientos!$B$2:$B$501,A362,Movimientos!$C$2:$C$501,"Salida"))</f>
        <v/>
      </c>
      <c r="H362" s="2" t="str">
        <f>IF(A362="","",E362+F362-G362)</f>
        <v/>
      </c>
      <c r="I362" s="2"/>
      <c r="J362" s="2" t="str">
        <f>IF(A362="","",IF(H362&lt;=I362,"Sí","No"))</f>
        <v/>
      </c>
      <c r="K362" s="3"/>
      <c r="L362" s="3" t="str">
        <f>IF(A362="","",H362*K362)</f>
        <v/>
      </c>
    </row>
    <row r="363" ht="22" customHeight="1" spans="1:12" x14ac:dyDescent="0.25">
      <c r="A363" s="2"/>
      <c r="B363" s="2"/>
      <c r="C363" s="2"/>
      <c r="D363" s="2"/>
      <c r="E363" s="2"/>
      <c r="F363" s="2" t="str">
        <f>IF(A363="","",SUMIFS(Movimientos!$D$2:$D$501,Movimientos!$B$2:$B$501,A363,Movimientos!$C$2:$C$501,"Entrada"))</f>
        <v/>
      </c>
      <c r="G363" s="2" t="str">
        <f>IF(A363="","",SUMIFS(Movimientos!$D$2:$D$501,Movimientos!$B$2:$B$501,A363,Movimientos!$C$2:$C$501,"Salida"))</f>
        <v/>
      </c>
      <c r="H363" s="2" t="str">
        <f>IF(A363="","",E363+F363-G363)</f>
        <v/>
      </c>
      <c r="I363" s="2"/>
      <c r="J363" s="2" t="str">
        <f>IF(A363="","",IF(H363&lt;=I363,"Sí","No"))</f>
        <v/>
      </c>
      <c r="K363" s="3"/>
      <c r="L363" s="3" t="str">
        <f>IF(A363="","",H363*K363)</f>
        <v/>
      </c>
    </row>
    <row r="364" ht="22" customHeight="1" spans="1:12" x14ac:dyDescent="0.25">
      <c r="A364" s="2"/>
      <c r="B364" s="2"/>
      <c r="C364" s="2"/>
      <c r="D364" s="2"/>
      <c r="E364" s="2"/>
      <c r="F364" s="2" t="str">
        <f>IF(A364="","",SUMIFS(Movimientos!$D$2:$D$501,Movimientos!$B$2:$B$501,A364,Movimientos!$C$2:$C$501,"Entrada"))</f>
        <v/>
      </c>
      <c r="G364" s="2" t="str">
        <f>IF(A364="","",SUMIFS(Movimientos!$D$2:$D$501,Movimientos!$B$2:$B$501,A364,Movimientos!$C$2:$C$501,"Salida"))</f>
        <v/>
      </c>
      <c r="H364" s="2" t="str">
        <f>IF(A364="","",E364+F364-G364)</f>
        <v/>
      </c>
      <c r="I364" s="2"/>
      <c r="J364" s="2" t="str">
        <f>IF(A364="","",IF(H364&lt;=I364,"Sí","No"))</f>
        <v/>
      </c>
      <c r="K364" s="3"/>
      <c r="L364" s="3" t="str">
        <f>IF(A364="","",H364*K364)</f>
        <v/>
      </c>
    </row>
    <row r="365" ht="22" customHeight="1" spans="1:12" x14ac:dyDescent="0.25">
      <c r="A365" s="2"/>
      <c r="B365" s="2"/>
      <c r="C365" s="2"/>
      <c r="D365" s="2"/>
      <c r="E365" s="2"/>
      <c r="F365" s="2" t="str">
        <f>IF(A365="","",SUMIFS(Movimientos!$D$2:$D$501,Movimientos!$B$2:$B$501,A365,Movimientos!$C$2:$C$501,"Entrada"))</f>
        <v/>
      </c>
      <c r="G365" s="2" t="str">
        <f>IF(A365="","",SUMIFS(Movimientos!$D$2:$D$501,Movimientos!$B$2:$B$501,A365,Movimientos!$C$2:$C$501,"Salida"))</f>
        <v/>
      </c>
      <c r="H365" s="2" t="str">
        <f>IF(A365="","",E365+F365-G365)</f>
        <v/>
      </c>
      <c r="I365" s="2"/>
      <c r="J365" s="2" t="str">
        <f>IF(A365="","",IF(H365&lt;=I365,"Sí","No"))</f>
        <v/>
      </c>
      <c r="K365" s="3"/>
      <c r="L365" s="3" t="str">
        <f>IF(A365="","",H365*K365)</f>
        <v/>
      </c>
    </row>
    <row r="366" ht="22" customHeight="1" spans="1:12" x14ac:dyDescent="0.25">
      <c r="A366" s="2"/>
      <c r="B366" s="2"/>
      <c r="C366" s="2"/>
      <c r="D366" s="2"/>
      <c r="E366" s="2"/>
      <c r="F366" s="2" t="str">
        <f>IF(A366="","",SUMIFS(Movimientos!$D$2:$D$501,Movimientos!$B$2:$B$501,A366,Movimientos!$C$2:$C$501,"Entrada"))</f>
        <v/>
      </c>
      <c r="G366" s="2" t="str">
        <f>IF(A366="","",SUMIFS(Movimientos!$D$2:$D$501,Movimientos!$B$2:$B$501,A366,Movimientos!$C$2:$C$501,"Salida"))</f>
        <v/>
      </c>
      <c r="H366" s="2" t="str">
        <f>IF(A366="","",E366+F366-G366)</f>
        <v/>
      </c>
      <c r="I366" s="2"/>
      <c r="J366" s="2" t="str">
        <f>IF(A366="","",IF(H366&lt;=I366,"Sí","No"))</f>
        <v/>
      </c>
      <c r="K366" s="3"/>
      <c r="L366" s="3" t="str">
        <f>IF(A366="","",H366*K366)</f>
        <v/>
      </c>
    </row>
    <row r="367" ht="22" customHeight="1" spans="1:12" x14ac:dyDescent="0.25">
      <c r="A367" s="2"/>
      <c r="B367" s="2"/>
      <c r="C367" s="2"/>
      <c r="D367" s="2"/>
      <c r="E367" s="2"/>
      <c r="F367" s="2" t="str">
        <f>IF(A367="","",SUMIFS(Movimientos!$D$2:$D$501,Movimientos!$B$2:$B$501,A367,Movimientos!$C$2:$C$501,"Entrada"))</f>
        <v/>
      </c>
      <c r="G367" s="2" t="str">
        <f>IF(A367="","",SUMIFS(Movimientos!$D$2:$D$501,Movimientos!$B$2:$B$501,A367,Movimientos!$C$2:$C$501,"Salida"))</f>
        <v/>
      </c>
      <c r="H367" s="2" t="str">
        <f>IF(A367="","",E367+F367-G367)</f>
        <v/>
      </c>
      <c r="I367" s="2"/>
      <c r="J367" s="2" t="str">
        <f>IF(A367="","",IF(H367&lt;=I367,"Sí","No"))</f>
        <v/>
      </c>
      <c r="K367" s="3"/>
      <c r="L367" s="3" t="str">
        <f>IF(A367="","",H367*K367)</f>
        <v/>
      </c>
    </row>
    <row r="368" ht="22" customHeight="1" spans="1:12" x14ac:dyDescent="0.25">
      <c r="A368" s="2"/>
      <c r="B368" s="2"/>
      <c r="C368" s="2"/>
      <c r="D368" s="2"/>
      <c r="E368" s="2"/>
      <c r="F368" s="2" t="str">
        <f>IF(A368="","",SUMIFS(Movimientos!$D$2:$D$501,Movimientos!$B$2:$B$501,A368,Movimientos!$C$2:$C$501,"Entrada"))</f>
        <v/>
      </c>
      <c r="G368" s="2" t="str">
        <f>IF(A368="","",SUMIFS(Movimientos!$D$2:$D$501,Movimientos!$B$2:$B$501,A368,Movimientos!$C$2:$C$501,"Salida"))</f>
        <v/>
      </c>
      <c r="H368" s="2" t="str">
        <f>IF(A368="","",E368+F368-G368)</f>
        <v/>
      </c>
      <c r="I368" s="2"/>
      <c r="J368" s="2" t="str">
        <f>IF(A368="","",IF(H368&lt;=I368,"Sí","No"))</f>
        <v/>
      </c>
      <c r="K368" s="3"/>
      <c r="L368" s="3" t="str">
        <f>IF(A368="","",H368*K368)</f>
        <v/>
      </c>
    </row>
    <row r="369" ht="22" customHeight="1" spans="1:12" x14ac:dyDescent="0.25">
      <c r="A369" s="2"/>
      <c r="B369" s="2"/>
      <c r="C369" s="2"/>
      <c r="D369" s="2"/>
      <c r="E369" s="2"/>
      <c r="F369" s="2" t="str">
        <f>IF(A369="","",SUMIFS(Movimientos!$D$2:$D$501,Movimientos!$B$2:$B$501,A369,Movimientos!$C$2:$C$501,"Entrada"))</f>
        <v/>
      </c>
      <c r="G369" s="2" t="str">
        <f>IF(A369="","",SUMIFS(Movimientos!$D$2:$D$501,Movimientos!$B$2:$B$501,A369,Movimientos!$C$2:$C$501,"Salida"))</f>
        <v/>
      </c>
      <c r="H369" s="2" t="str">
        <f>IF(A369="","",E369+F369-G369)</f>
        <v/>
      </c>
      <c r="I369" s="2"/>
      <c r="J369" s="2" t="str">
        <f>IF(A369="","",IF(H369&lt;=I369,"Sí","No"))</f>
        <v/>
      </c>
      <c r="K369" s="3"/>
      <c r="L369" s="3" t="str">
        <f>IF(A369="","",H369*K369)</f>
        <v/>
      </c>
    </row>
    <row r="370" ht="22" customHeight="1" spans="1:12" x14ac:dyDescent="0.25">
      <c r="A370" s="2"/>
      <c r="B370" s="2"/>
      <c r="C370" s="2"/>
      <c r="D370" s="2"/>
      <c r="E370" s="2"/>
      <c r="F370" s="2" t="str">
        <f>IF(A370="","",SUMIFS(Movimientos!$D$2:$D$501,Movimientos!$B$2:$B$501,A370,Movimientos!$C$2:$C$501,"Entrada"))</f>
        <v/>
      </c>
      <c r="G370" s="2" t="str">
        <f>IF(A370="","",SUMIFS(Movimientos!$D$2:$D$501,Movimientos!$B$2:$B$501,A370,Movimientos!$C$2:$C$501,"Salida"))</f>
        <v/>
      </c>
      <c r="H370" s="2" t="str">
        <f>IF(A370="","",E370+F370-G370)</f>
        <v/>
      </c>
      <c r="I370" s="2"/>
      <c r="J370" s="2" t="str">
        <f>IF(A370="","",IF(H370&lt;=I370,"Sí","No"))</f>
        <v/>
      </c>
      <c r="K370" s="3"/>
      <c r="L370" s="3" t="str">
        <f>IF(A370="","",H370*K370)</f>
        <v/>
      </c>
    </row>
    <row r="371" ht="22" customHeight="1" spans="1:12" x14ac:dyDescent="0.25">
      <c r="A371" s="2"/>
      <c r="B371" s="2"/>
      <c r="C371" s="2"/>
      <c r="D371" s="2"/>
      <c r="E371" s="2"/>
      <c r="F371" s="2" t="str">
        <f>IF(A371="","",SUMIFS(Movimientos!$D$2:$D$501,Movimientos!$B$2:$B$501,A371,Movimientos!$C$2:$C$501,"Entrada"))</f>
        <v/>
      </c>
      <c r="G371" s="2" t="str">
        <f>IF(A371="","",SUMIFS(Movimientos!$D$2:$D$501,Movimientos!$B$2:$B$501,A371,Movimientos!$C$2:$C$501,"Salida"))</f>
        <v/>
      </c>
      <c r="H371" s="2" t="str">
        <f>IF(A371="","",E371+F371-G371)</f>
        <v/>
      </c>
      <c r="I371" s="2"/>
      <c r="J371" s="2" t="str">
        <f>IF(A371="","",IF(H371&lt;=I371,"Sí","No"))</f>
        <v/>
      </c>
      <c r="K371" s="3"/>
      <c r="L371" s="3" t="str">
        <f>IF(A371="","",H371*K371)</f>
        <v/>
      </c>
    </row>
    <row r="372" ht="22" customHeight="1" spans="1:12" x14ac:dyDescent="0.25">
      <c r="A372" s="2"/>
      <c r="B372" s="2"/>
      <c r="C372" s="2"/>
      <c r="D372" s="2"/>
      <c r="E372" s="2"/>
      <c r="F372" s="2" t="str">
        <f>IF(A372="","",SUMIFS(Movimientos!$D$2:$D$501,Movimientos!$B$2:$B$501,A372,Movimientos!$C$2:$C$501,"Entrada"))</f>
        <v/>
      </c>
      <c r="G372" s="2" t="str">
        <f>IF(A372="","",SUMIFS(Movimientos!$D$2:$D$501,Movimientos!$B$2:$B$501,A372,Movimientos!$C$2:$C$501,"Salida"))</f>
        <v/>
      </c>
      <c r="H372" s="2" t="str">
        <f>IF(A372="","",E372+F372-G372)</f>
        <v/>
      </c>
      <c r="I372" s="2"/>
      <c r="J372" s="2" t="str">
        <f>IF(A372="","",IF(H372&lt;=I372,"Sí","No"))</f>
        <v/>
      </c>
      <c r="K372" s="3"/>
      <c r="L372" s="3" t="str">
        <f>IF(A372="","",H372*K372)</f>
        <v/>
      </c>
    </row>
    <row r="373" ht="22" customHeight="1" spans="1:12" x14ac:dyDescent="0.25">
      <c r="A373" s="2"/>
      <c r="B373" s="2"/>
      <c r="C373" s="2"/>
      <c r="D373" s="2"/>
      <c r="E373" s="2"/>
      <c r="F373" s="2" t="str">
        <f>IF(A373="","",SUMIFS(Movimientos!$D$2:$D$501,Movimientos!$B$2:$B$501,A373,Movimientos!$C$2:$C$501,"Entrada"))</f>
        <v/>
      </c>
      <c r="G373" s="2" t="str">
        <f>IF(A373="","",SUMIFS(Movimientos!$D$2:$D$501,Movimientos!$B$2:$B$501,A373,Movimientos!$C$2:$C$501,"Salida"))</f>
        <v/>
      </c>
      <c r="H373" s="2" t="str">
        <f>IF(A373="","",E373+F373-G373)</f>
        <v/>
      </c>
      <c r="I373" s="2"/>
      <c r="J373" s="2" t="str">
        <f>IF(A373="","",IF(H373&lt;=I373,"Sí","No"))</f>
        <v/>
      </c>
      <c r="K373" s="3"/>
      <c r="L373" s="3" t="str">
        <f>IF(A373="","",H373*K373)</f>
        <v/>
      </c>
    </row>
    <row r="374" ht="22" customHeight="1" spans="1:12" x14ac:dyDescent="0.25">
      <c r="A374" s="2"/>
      <c r="B374" s="2"/>
      <c r="C374" s="2"/>
      <c r="D374" s="2"/>
      <c r="E374" s="2"/>
      <c r="F374" s="2" t="str">
        <f>IF(A374="","",SUMIFS(Movimientos!$D$2:$D$501,Movimientos!$B$2:$B$501,A374,Movimientos!$C$2:$C$501,"Entrada"))</f>
        <v/>
      </c>
      <c r="G374" s="2" t="str">
        <f>IF(A374="","",SUMIFS(Movimientos!$D$2:$D$501,Movimientos!$B$2:$B$501,A374,Movimientos!$C$2:$C$501,"Salida"))</f>
        <v/>
      </c>
      <c r="H374" s="2" t="str">
        <f>IF(A374="","",E374+F374-G374)</f>
        <v/>
      </c>
      <c r="I374" s="2"/>
      <c r="J374" s="2" t="str">
        <f>IF(A374="","",IF(H374&lt;=I374,"Sí","No"))</f>
        <v/>
      </c>
      <c r="K374" s="3"/>
      <c r="L374" s="3" t="str">
        <f>IF(A374="","",H374*K374)</f>
        <v/>
      </c>
    </row>
    <row r="375" ht="22" customHeight="1" spans="1:12" x14ac:dyDescent="0.25">
      <c r="A375" s="2"/>
      <c r="B375" s="2"/>
      <c r="C375" s="2"/>
      <c r="D375" s="2"/>
      <c r="E375" s="2"/>
      <c r="F375" s="2" t="str">
        <f>IF(A375="","",SUMIFS(Movimientos!$D$2:$D$501,Movimientos!$B$2:$B$501,A375,Movimientos!$C$2:$C$501,"Entrada"))</f>
        <v/>
      </c>
      <c r="G375" s="2" t="str">
        <f>IF(A375="","",SUMIFS(Movimientos!$D$2:$D$501,Movimientos!$B$2:$B$501,A375,Movimientos!$C$2:$C$501,"Salida"))</f>
        <v/>
      </c>
      <c r="H375" s="2" t="str">
        <f>IF(A375="","",E375+F375-G375)</f>
        <v/>
      </c>
      <c r="I375" s="2"/>
      <c r="J375" s="2" t="str">
        <f>IF(A375="","",IF(H375&lt;=I375,"Sí","No"))</f>
        <v/>
      </c>
      <c r="K375" s="3"/>
      <c r="L375" s="3" t="str">
        <f>IF(A375="","",H375*K375)</f>
        <v/>
      </c>
    </row>
    <row r="376" ht="22" customHeight="1" spans="1:12" x14ac:dyDescent="0.25">
      <c r="A376" s="2"/>
      <c r="B376" s="2"/>
      <c r="C376" s="2"/>
      <c r="D376" s="2"/>
      <c r="E376" s="2"/>
      <c r="F376" s="2" t="str">
        <f>IF(A376="","",SUMIFS(Movimientos!$D$2:$D$501,Movimientos!$B$2:$B$501,A376,Movimientos!$C$2:$C$501,"Entrada"))</f>
        <v/>
      </c>
      <c r="G376" s="2" t="str">
        <f>IF(A376="","",SUMIFS(Movimientos!$D$2:$D$501,Movimientos!$B$2:$B$501,A376,Movimientos!$C$2:$C$501,"Salida"))</f>
        <v/>
      </c>
      <c r="H376" s="2" t="str">
        <f>IF(A376="","",E376+F376-G376)</f>
        <v/>
      </c>
      <c r="I376" s="2"/>
      <c r="J376" s="2" t="str">
        <f>IF(A376="","",IF(H376&lt;=I376,"Sí","No"))</f>
        <v/>
      </c>
      <c r="K376" s="3"/>
      <c r="L376" s="3" t="str">
        <f>IF(A376="","",H376*K376)</f>
        <v/>
      </c>
    </row>
    <row r="377" ht="22" customHeight="1" spans="1:12" x14ac:dyDescent="0.25">
      <c r="A377" s="2"/>
      <c r="B377" s="2"/>
      <c r="C377" s="2"/>
      <c r="D377" s="2"/>
      <c r="E377" s="2"/>
      <c r="F377" s="2" t="str">
        <f>IF(A377="","",SUMIFS(Movimientos!$D$2:$D$501,Movimientos!$B$2:$B$501,A377,Movimientos!$C$2:$C$501,"Entrada"))</f>
        <v/>
      </c>
      <c r="G377" s="2" t="str">
        <f>IF(A377="","",SUMIFS(Movimientos!$D$2:$D$501,Movimientos!$B$2:$B$501,A377,Movimientos!$C$2:$C$501,"Salida"))</f>
        <v/>
      </c>
      <c r="H377" s="2" t="str">
        <f>IF(A377="","",E377+F377-G377)</f>
        <v/>
      </c>
      <c r="I377" s="2"/>
      <c r="J377" s="2" t="str">
        <f>IF(A377="","",IF(H377&lt;=I377,"Sí","No"))</f>
        <v/>
      </c>
      <c r="K377" s="3"/>
      <c r="L377" s="3" t="str">
        <f>IF(A377="","",H377*K377)</f>
        <v/>
      </c>
    </row>
    <row r="378" ht="22" customHeight="1" spans="1:12" x14ac:dyDescent="0.25">
      <c r="A378" s="2"/>
      <c r="B378" s="2"/>
      <c r="C378" s="2"/>
      <c r="D378" s="2"/>
      <c r="E378" s="2"/>
      <c r="F378" s="2" t="str">
        <f>IF(A378="","",SUMIFS(Movimientos!$D$2:$D$501,Movimientos!$B$2:$B$501,A378,Movimientos!$C$2:$C$501,"Entrada"))</f>
        <v/>
      </c>
      <c r="G378" s="2" t="str">
        <f>IF(A378="","",SUMIFS(Movimientos!$D$2:$D$501,Movimientos!$B$2:$B$501,A378,Movimientos!$C$2:$C$501,"Salida"))</f>
        <v/>
      </c>
      <c r="H378" s="2" t="str">
        <f>IF(A378="","",E378+F378-G378)</f>
        <v/>
      </c>
      <c r="I378" s="2"/>
      <c r="J378" s="2" t="str">
        <f>IF(A378="","",IF(H378&lt;=I378,"Sí","No"))</f>
        <v/>
      </c>
      <c r="K378" s="3"/>
      <c r="L378" s="3" t="str">
        <f>IF(A378="","",H378*K378)</f>
        <v/>
      </c>
    </row>
    <row r="379" ht="22" customHeight="1" spans="1:12" x14ac:dyDescent="0.25">
      <c r="A379" s="2"/>
      <c r="B379" s="2"/>
      <c r="C379" s="2"/>
      <c r="D379" s="2"/>
      <c r="E379" s="2"/>
      <c r="F379" s="2" t="str">
        <f>IF(A379="","",SUMIFS(Movimientos!$D$2:$D$501,Movimientos!$B$2:$B$501,A379,Movimientos!$C$2:$C$501,"Entrada"))</f>
        <v/>
      </c>
      <c r="G379" s="2" t="str">
        <f>IF(A379="","",SUMIFS(Movimientos!$D$2:$D$501,Movimientos!$B$2:$B$501,A379,Movimientos!$C$2:$C$501,"Salida"))</f>
        <v/>
      </c>
      <c r="H379" s="2" t="str">
        <f>IF(A379="","",E379+F379-G379)</f>
        <v/>
      </c>
      <c r="I379" s="2"/>
      <c r="J379" s="2" t="str">
        <f>IF(A379="","",IF(H379&lt;=I379,"Sí","No"))</f>
        <v/>
      </c>
      <c r="K379" s="3"/>
      <c r="L379" s="3" t="str">
        <f>IF(A379="","",H379*K379)</f>
        <v/>
      </c>
    </row>
    <row r="380" ht="22" customHeight="1" spans="1:12" x14ac:dyDescent="0.25">
      <c r="A380" s="2"/>
      <c r="B380" s="2"/>
      <c r="C380" s="2"/>
      <c r="D380" s="2"/>
      <c r="E380" s="2"/>
      <c r="F380" s="2" t="str">
        <f>IF(A380="","",SUMIFS(Movimientos!$D$2:$D$501,Movimientos!$B$2:$B$501,A380,Movimientos!$C$2:$C$501,"Entrada"))</f>
        <v/>
      </c>
      <c r="G380" s="2" t="str">
        <f>IF(A380="","",SUMIFS(Movimientos!$D$2:$D$501,Movimientos!$B$2:$B$501,A380,Movimientos!$C$2:$C$501,"Salida"))</f>
        <v/>
      </c>
      <c r="H380" s="2" t="str">
        <f>IF(A380="","",E380+F380-G380)</f>
        <v/>
      </c>
      <c r="I380" s="2"/>
      <c r="J380" s="2" t="str">
        <f>IF(A380="","",IF(H380&lt;=I380,"Sí","No"))</f>
        <v/>
      </c>
      <c r="K380" s="3"/>
      <c r="L380" s="3" t="str">
        <f>IF(A380="","",H380*K380)</f>
        <v/>
      </c>
    </row>
    <row r="381" ht="22" customHeight="1" spans="1:12" x14ac:dyDescent="0.25">
      <c r="A381" s="2"/>
      <c r="B381" s="2"/>
      <c r="C381" s="2"/>
      <c r="D381" s="2"/>
      <c r="E381" s="2"/>
      <c r="F381" s="2" t="str">
        <f>IF(A381="","",SUMIFS(Movimientos!$D$2:$D$501,Movimientos!$B$2:$B$501,A381,Movimientos!$C$2:$C$501,"Entrada"))</f>
        <v/>
      </c>
      <c r="G381" s="2" t="str">
        <f>IF(A381="","",SUMIFS(Movimientos!$D$2:$D$501,Movimientos!$B$2:$B$501,A381,Movimientos!$C$2:$C$501,"Salida"))</f>
        <v/>
      </c>
      <c r="H381" s="2" t="str">
        <f>IF(A381="","",E381+F381-G381)</f>
        <v/>
      </c>
      <c r="I381" s="2"/>
      <c r="J381" s="2" t="str">
        <f>IF(A381="","",IF(H381&lt;=I381,"Sí","No"))</f>
        <v/>
      </c>
      <c r="K381" s="3"/>
      <c r="L381" s="3" t="str">
        <f>IF(A381="","",H381*K381)</f>
        <v/>
      </c>
    </row>
    <row r="382" ht="22" customHeight="1" spans="1:12" x14ac:dyDescent="0.25">
      <c r="A382" s="2"/>
      <c r="B382" s="2"/>
      <c r="C382" s="2"/>
      <c r="D382" s="2"/>
      <c r="E382" s="2"/>
      <c r="F382" s="2" t="str">
        <f>IF(A382="","",SUMIFS(Movimientos!$D$2:$D$501,Movimientos!$B$2:$B$501,A382,Movimientos!$C$2:$C$501,"Entrada"))</f>
        <v/>
      </c>
      <c r="G382" s="2" t="str">
        <f>IF(A382="","",SUMIFS(Movimientos!$D$2:$D$501,Movimientos!$B$2:$B$501,A382,Movimientos!$C$2:$C$501,"Salida"))</f>
        <v/>
      </c>
      <c r="H382" s="2" t="str">
        <f>IF(A382="","",E382+F382-G382)</f>
        <v/>
      </c>
      <c r="I382" s="2"/>
      <c r="J382" s="2" t="str">
        <f>IF(A382="","",IF(H382&lt;=I382,"Sí","No"))</f>
        <v/>
      </c>
      <c r="K382" s="3"/>
      <c r="L382" s="3" t="str">
        <f>IF(A382="","",H382*K382)</f>
        <v/>
      </c>
    </row>
    <row r="383" ht="22" customHeight="1" spans="1:12" x14ac:dyDescent="0.25">
      <c r="A383" s="2"/>
      <c r="B383" s="2"/>
      <c r="C383" s="2"/>
      <c r="D383" s="2"/>
      <c r="E383" s="2"/>
      <c r="F383" s="2" t="str">
        <f>IF(A383="","",SUMIFS(Movimientos!$D$2:$D$501,Movimientos!$B$2:$B$501,A383,Movimientos!$C$2:$C$501,"Entrada"))</f>
        <v/>
      </c>
      <c r="G383" s="2" t="str">
        <f>IF(A383="","",SUMIFS(Movimientos!$D$2:$D$501,Movimientos!$B$2:$B$501,A383,Movimientos!$C$2:$C$501,"Salida"))</f>
        <v/>
      </c>
      <c r="H383" s="2" t="str">
        <f>IF(A383="","",E383+F383-G383)</f>
        <v/>
      </c>
      <c r="I383" s="2"/>
      <c r="J383" s="2" t="str">
        <f>IF(A383="","",IF(H383&lt;=I383,"Sí","No"))</f>
        <v/>
      </c>
      <c r="K383" s="3"/>
      <c r="L383" s="3" t="str">
        <f>IF(A383="","",H383*K383)</f>
        <v/>
      </c>
    </row>
    <row r="384" ht="22" customHeight="1" spans="1:12" x14ac:dyDescent="0.25">
      <c r="A384" s="2"/>
      <c r="B384" s="2"/>
      <c r="C384" s="2"/>
      <c r="D384" s="2"/>
      <c r="E384" s="2"/>
      <c r="F384" s="2" t="str">
        <f>IF(A384="","",SUMIFS(Movimientos!$D$2:$D$501,Movimientos!$B$2:$B$501,A384,Movimientos!$C$2:$C$501,"Entrada"))</f>
        <v/>
      </c>
      <c r="G384" s="2" t="str">
        <f>IF(A384="","",SUMIFS(Movimientos!$D$2:$D$501,Movimientos!$B$2:$B$501,A384,Movimientos!$C$2:$C$501,"Salida"))</f>
        <v/>
      </c>
      <c r="H384" s="2" t="str">
        <f>IF(A384="","",E384+F384-G384)</f>
        <v/>
      </c>
      <c r="I384" s="2"/>
      <c r="J384" s="2" t="str">
        <f>IF(A384="","",IF(H384&lt;=I384,"Sí","No"))</f>
        <v/>
      </c>
      <c r="K384" s="3"/>
      <c r="L384" s="3" t="str">
        <f>IF(A384="","",H384*K384)</f>
        <v/>
      </c>
    </row>
    <row r="385" ht="22" customHeight="1" spans="1:12" x14ac:dyDescent="0.25">
      <c r="A385" s="2"/>
      <c r="B385" s="2"/>
      <c r="C385" s="2"/>
      <c r="D385" s="2"/>
      <c r="E385" s="2"/>
      <c r="F385" s="2" t="str">
        <f>IF(A385="","",SUMIFS(Movimientos!$D$2:$D$501,Movimientos!$B$2:$B$501,A385,Movimientos!$C$2:$C$501,"Entrada"))</f>
        <v/>
      </c>
      <c r="G385" s="2" t="str">
        <f>IF(A385="","",SUMIFS(Movimientos!$D$2:$D$501,Movimientos!$B$2:$B$501,A385,Movimientos!$C$2:$C$501,"Salida"))</f>
        <v/>
      </c>
      <c r="H385" s="2" t="str">
        <f>IF(A385="","",E385+F385-G385)</f>
        <v/>
      </c>
      <c r="I385" s="2"/>
      <c r="J385" s="2" t="str">
        <f>IF(A385="","",IF(H385&lt;=I385,"Sí","No"))</f>
        <v/>
      </c>
      <c r="K385" s="3"/>
      <c r="L385" s="3" t="str">
        <f>IF(A385="","",H385*K385)</f>
        <v/>
      </c>
    </row>
    <row r="386" ht="22" customHeight="1" spans="1:12" x14ac:dyDescent="0.25">
      <c r="A386" s="2"/>
      <c r="B386" s="2"/>
      <c r="C386" s="2"/>
      <c r="D386" s="2"/>
      <c r="E386" s="2"/>
      <c r="F386" s="2" t="str">
        <f>IF(A386="","",SUMIFS(Movimientos!$D$2:$D$501,Movimientos!$B$2:$B$501,A386,Movimientos!$C$2:$C$501,"Entrada"))</f>
        <v/>
      </c>
      <c r="G386" s="2" t="str">
        <f>IF(A386="","",SUMIFS(Movimientos!$D$2:$D$501,Movimientos!$B$2:$B$501,A386,Movimientos!$C$2:$C$501,"Salida"))</f>
        <v/>
      </c>
      <c r="H386" s="2" t="str">
        <f>IF(A386="","",E386+F386-G386)</f>
        <v/>
      </c>
      <c r="I386" s="2"/>
      <c r="J386" s="2" t="str">
        <f>IF(A386="","",IF(H386&lt;=I386,"Sí","No"))</f>
        <v/>
      </c>
      <c r="K386" s="3"/>
      <c r="L386" s="3" t="str">
        <f>IF(A386="","",H386*K386)</f>
        <v/>
      </c>
    </row>
    <row r="387" ht="22" customHeight="1" spans="1:12" x14ac:dyDescent="0.25">
      <c r="A387" s="2"/>
      <c r="B387" s="2"/>
      <c r="C387" s="2"/>
      <c r="D387" s="2"/>
      <c r="E387" s="2"/>
      <c r="F387" s="2" t="str">
        <f>IF(A387="","",SUMIFS(Movimientos!$D$2:$D$501,Movimientos!$B$2:$B$501,A387,Movimientos!$C$2:$C$501,"Entrada"))</f>
        <v/>
      </c>
      <c r="G387" s="2" t="str">
        <f>IF(A387="","",SUMIFS(Movimientos!$D$2:$D$501,Movimientos!$B$2:$B$501,A387,Movimientos!$C$2:$C$501,"Salida"))</f>
        <v/>
      </c>
      <c r="H387" s="2" t="str">
        <f>IF(A387="","",E387+F387-G387)</f>
        <v/>
      </c>
      <c r="I387" s="2"/>
      <c r="J387" s="2" t="str">
        <f>IF(A387="","",IF(H387&lt;=I387,"Sí","No"))</f>
        <v/>
      </c>
      <c r="K387" s="3"/>
      <c r="L387" s="3" t="str">
        <f>IF(A387="","",H387*K387)</f>
        <v/>
      </c>
    </row>
    <row r="388" ht="22" customHeight="1" spans="1:12" x14ac:dyDescent="0.25">
      <c r="A388" s="2"/>
      <c r="B388" s="2"/>
      <c r="C388" s="2"/>
      <c r="D388" s="2"/>
      <c r="E388" s="2"/>
      <c r="F388" s="2" t="str">
        <f>IF(A388="","",SUMIFS(Movimientos!$D$2:$D$501,Movimientos!$B$2:$B$501,A388,Movimientos!$C$2:$C$501,"Entrada"))</f>
        <v/>
      </c>
      <c r="G388" s="2" t="str">
        <f>IF(A388="","",SUMIFS(Movimientos!$D$2:$D$501,Movimientos!$B$2:$B$501,A388,Movimientos!$C$2:$C$501,"Salida"))</f>
        <v/>
      </c>
      <c r="H388" s="2" t="str">
        <f>IF(A388="","",E388+F388-G388)</f>
        <v/>
      </c>
      <c r="I388" s="2"/>
      <c r="J388" s="2" t="str">
        <f>IF(A388="","",IF(H388&lt;=I388,"Sí","No"))</f>
        <v/>
      </c>
      <c r="K388" s="3"/>
      <c r="L388" s="3" t="str">
        <f>IF(A388="","",H388*K388)</f>
        <v/>
      </c>
    </row>
    <row r="389" ht="22" customHeight="1" spans="1:12" x14ac:dyDescent="0.25">
      <c r="A389" s="2"/>
      <c r="B389" s="2"/>
      <c r="C389" s="2"/>
      <c r="D389" s="2"/>
      <c r="E389" s="2"/>
      <c r="F389" s="2" t="str">
        <f>IF(A389="","",SUMIFS(Movimientos!$D$2:$D$501,Movimientos!$B$2:$B$501,A389,Movimientos!$C$2:$C$501,"Entrada"))</f>
        <v/>
      </c>
      <c r="G389" s="2" t="str">
        <f>IF(A389="","",SUMIFS(Movimientos!$D$2:$D$501,Movimientos!$B$2:$B$501,A389,Movimientos!$C$2:$C$501,"Salida"))</f>
        <v/>
      </c>
      <c r="H389" s="2" t="str">
        <f>IF(A389="","",E389+F389-G389)</f>
        <v/>
      </c>
      <c r="I389" s="2"/>
      <c r="J389" s="2" t="str">
        <f>IF(A389="","",IF(H389&lt;=I389,"Sí","No"))</f>
        <v/>
      </c>
      <c r="K389" s="3"/>
      <c r="L389" s="3" t="str">
        <f>IF(A389="","",H389*K389)</f>
        <v/>
      </c>
    </row>
    <row r="390" ht="22" customHeight="1" spans="1:12" x14ac:dyDescent="0.25">
      <c r="A390" s="2"/>
      <c r="B390" s="2"/>
      <c r="C390" s="2"/>
      <c r="D390" s="2"/>
      <c r="E390" s="2"/>
      <c r="F390" s="2" t="str">
        <f>IF(A390="","",SUMIFS(Movimientos!$D$2:$D$501,Movimientos!$B$2:$B$501,A390,Movimientos!$C$2:$C$501,"Entrada"))</f>
        <v/>
      </c>
      <c r="G390" s="2" t="str">
        <f>IF(A390="","",SUMIFS(Movimientos!$D$2:$D$501,Movimientos!$B$2:$B$501,A390,Movimientos!$C$2:$C$501,"Salida"))</f>
        <v/>
      </c>
      <c r="H390" s="2" t="str">
        <f>IF(A390="","",E390+F390-G390)</f>
        <v/>
      </c>
      <c r="I390" s="2"/>
      <c r="J390" s="2" t="str">
        <f>IF(A390="","",IF(H390&lt;=I390,"Sí","No"))</f>
        <v/>
      </c>
      <c r="K390" s="3"/>
      <c r="L390" s="3" t="str">
        <f>IF(A390="","",H390*K390)</f>
        <v/>
      </c>
    </row>
    <row r="391" ht="22" customHeight="1" spans="1:12" x14ac:dyDescent="0.25">
      <c r="A391" s="2"/>
      <c r="B391" s="2"/>
      <c r="C391" s="2"/>
      <c r="D391" s="2"/>
      <c r="E391" s="2"/>
      <c r="F391" s="2" t="str">
        <f>IF(A391="","",SUMIFS(Movimientos!$D$2:$D$501,Movimientos!$B$2:$B$501,A391,Movimientos!$C$2:$C$501,"Entrada"))</f>
        <v/>
      </c>
      <c r="G391" s="2" t="str">
        <f>IF(A391="","",SUMIFS(Movimientos!$D$2:$D$501,Movimientos!$B$2:$B$501,A391,Movimientos!$C$2:$C$501,"Salida"))</f>
        <v/>
      </c>
      <c r="H391" s="2" t="str">
        <f>IF(A391="","",E391+F391-G391)</f>
        <v/>
      </c>
      <c r="I391" s="2"/>
      <c r="J391" s="2" t="str">
        <f>IF(A391="","",IF(H391&lt;=I391,"Sí","No"))</f>
        <v/>
      </c>
      <c r="K391" s="3"/>
      <c r="L391" s="3" t="str">
        <f>IF(A391="","",H391*K391)</f>
        <v/>
      </c>
    </row>
    <row r="392" ht="22" customHeight="1" spans="1:12" x14ac:dyDescent="0.25">
      <c r="A392" s="2"/>
      <c r="B392" s="2"/>
      <c r="C392" s="2"/>
      <c r="D392" s="2"/>
      <c r="E392" s="2"/>
      <c r="F392" s="2" t="str">
        <f>IF(A392="","",SUMIFS(Movimientos!$D$2:$D$501,Movimientos!$B$2:$B$501,A392,Movimientos!$C$2:$C$501,"Entrada"))</f>
        <v/>
      </c>
      <c r="G392" s="2" t="str">
        <f>IF(A392="","",SUMIFS(Movimientos!$D$2:$D$501,Movimientos!$B$2:$B$501,A392,Movimientos!$C$2:$C$501,"Salida"))</f>
        <v/>
      </c>
      <c r="H392" s="2" t="str">
        <f>IF(A392="","",E392+F392-G392)</f>
        <v/>
      </c>
      <c r="I392" s="2"/>
      <c r="J392" s="2" t="str">
        <f>IF(A392="","",IF(H392&lt;=I392,"Sí","No"))</f>
        <v/>
      </c>
      <c r="K392" s="3"/>
      <c r="L392" s="3" t="str">
        <f>IF(A392="","",H392*K392)</f>
        <v/>
      </c>
    </row>
    <row r="393" ht="22" customHeight="1" spans="1:12" x14ac:dyDescent="0.25">
      <c r="A393" s="2"/>
      <c r="B393" s="2"/>
      <c r="C393" s="2"/>
      <c r="D393" s="2"/>
      <c r="E393" s="2"/>
      <c r="F393" s="2" t="str">
        <f>IF(A393="","",SUMIFS(Movimientos!$D$2:$D$501,Movimientos!$B$2:$B$501,A393,Movimientos!$C$2:$C$501,"Entrada"))</f>
        <v/>
      </c>
      <c r="G393" s="2" t="str">
        <f>IF(A393="","",SUMIFS(Movimientos!$D$2:$D$501,Movimientos!$B$2:$B$501,A393,Movimientos!$C$2:$C$501,"Salida"))</f>
        <v/>
      </c>
      <c r="H393" s="2" t="str">
        <f>IF(A393="","",E393+F393-G393)</f>
        <v/>
      </c>
      <c r="I393" s="2"/>
      <c r="J393" s="2" t="str">
        <f>IF(A393="","",IF(H393&lt;=I393,"Sí","No"))</f>
        <v/>
      </c>
      <c r="K393" s="3"/>
      <c r="L393" s="3" t="str">
        <f>IF(A393="","",H393*K393)</f>
        <v/>
      </c>
    </row>
    <row r="394" ht="22" customHeight="1" spans="1:12" x14ac:dyDescent="0.25">
      <c r="A394" s="2"/>
      <c r="B394" s="2"/>
      <c r="C394" s="2"/>
      <c r="D394" s="2"/>
      <c r="E394" s="2"/>
      <c r="F394" s="2" t="str">
        <f>IF(A394="","",SUMIFS(Movimientos!$D$2:$D$501,Movimientos!$B$2:$B$501,A394,Movimientos!$C$2:$C$501,"Entrada"))</f>
        <v/>
      </c>
      <c r="G394" s="2" t="str">
        <f>IF(A394="","",SUMIFS(Movimientos!$D$2:$D$501,Movimientos!$B$2:$B$501,A394,Movimientos!$C$2:$C$501,"Salida"))</f>
        <v/>
      </c>
      <c r="H394" s="2" t="str">
        <f>IF(A394="","",E394+F394-G394)</f>
        <v/>
      </c>
      <c r="I394" s="2"/>
      <c r="J394" s="2" t="str">
        <f>IF(A394="","",IF(H394&lt;=I394,"Sí","No"))</f>
        <v/>
      </c>
      <c r="K394" s="3"/>
      <c r="L394" s="3" t="str">
        <f>IF(A394="","",H394*K394)</f>
        <v/>
      </c>
    </row>
    <row r="395" ht="22" customHeight="1" spans="1:12" x14ac:dyDescent="0.25">
      <c r="A395" s="2"/>
      <c r="B395" s="2"/>
      <c r="C395" s="2"/>
      <c r="D395" s="2"/>
      <c r="E395" s="2"/>
      <c r="F395" s="2" t="str">
        <f>IF(A395="","",SUMIFS(Movimientos!$D$2:$D$501,Movimientos!$B$2:$B$501,A395,Movimientos!$C$2:$C$501,"Entrada"))</f>
        <v/>
      </c>
      <c r="G395" s="2" t="str">
        <f>IF(A395="","",SUMIFS(Movimientos!$D$2:$D$501,Movimientos!$B$2:$B$501,A395,Movimientos!$C$2:$C$501,"Salida"))</f>
        <v/>
      </c>
      <c r="H395" s="2" t="str">
        <f>IF(A395="","",E395+F395-G395)</f>
        <v/>
      </c>
      <c r="I395" s="2"/>
      <c r="J395" s="2" t="str">
        <f>IF(A395="","",IF(H395&lt;=I395,"Sí","No"))</f>
        <v/>
      </c>
      <c r="K395" s="3"/>
      <c r="L395" s="3" t="str">
        <f>IF(A395="","",H395*K395)</f>
        <v/>
      </c>
    </row>
    <row r="396" ht="22" customHeight="1" spans="1:12" x14ac:dyDescent="0.25">
      <c r="A396" s="2"/>
      <c r="B396" s="2"/>
      <c r="C396" s="2"/>
      <c r="D396" s="2"/>
      <c r="E396" s="2"/>
      <c r="F396" s="2" t="str">
        <f>IF(A396="","",SUMIFS(Movimientos!$D$2:$D$501,Movimientos!$B$2:$B$501,A396,Movimientos!$C$2:$C$501,"Entrada"))</f>
        <v/>
      </c>
      <c r="G396" s="2" t="str">
        <f>IF(A396="","",SUMIFS(Movimientos!$D$2:$D$501,Movimientos!$B$2:$B$501,A396,Movimientos!$C$2:$C$501,"Salida"))</f>
        <v/>
      </c>
      <c r="H396" s="2" t="str">
        <f>IF(A396="","",E396+F396-G396)</f>
        <v/>
      </c>
      <c r="I396" s="2"/>
      <c r="J396" s="2" t="str">
        <f>IF(A396="","",IF(H396&lt;=I396,"Sí","No"))</f>
        <v/>
      </c>
      <c r="K396" s="3"/>
      <c r="L396" s="3" t="str">
        <f>IF(A396="","",H396*K396)</f>
        <v/>
      </c>
    </row>
    <row r="397" ht="22" customHeight="1" spans="1:12" x14ac:dyDescent="0.25">
      <c r="A397" s="2"/>
      <c r="B397" s="2"/>
      <c r="C397" s="2"/>
      <c r="D397" s="2"/>
      <c r="E397" s="2"/>
      <c r="F397" s="2" t="str">
        <f>IF(A397="","",SUMIFS(Movimientos!$D$2:$D$501,Movimientos!$B$2:$B$501,A397,Movimientos!$C$2:$C$501,"Entrada"))</f>
        <v/>
      </c>
      <c r="G397" s="2" t="str">
        <f>IF(A397="","",SUMIFS(Movimientos!$D$2:$D$501,Movimientos!$B$2:$B$501,A397,Movimientos!$C$2:$C$501,"Salida"))</f>
        <v/>
      </c>
      <c r="H397" s="2" t="str">
        <f>IF(A397="","",E397+F397-G397)</f>
        <v/>
      </c>
      <c r="I397" s="2"/>
      <c r="J397" s="2" t="str">
        <f>IF(A397="","",IF(H397&lt;=I397,"Sí","No"))</f>
        <v/>
      </c>
      <c r="K397" s="3"/>
      <c r="L397" s="3" t="str">
        <f>IF(A397="","",H397*K397)</f>
        <v/>
      </c>
    </row>
    <row r="398" ht="22" customHeight="1" spans="1:12" x14ac:dyDescent="0.25">
      <c r="A398" s="2"/>
      <c r="B398" s="2"/>
      <c r="C398" s="2"/>
      <c r="D398" s="2"/>
      <c r="E398" s="2"/>
      <c r="F398" s="2" t="str">
        <f>IF(A398="","",SUMIFS(Movimientos!$D$2:$D$501,Movimientos!$B$2:$B$501,A398,Movimientos!$C$2:$C$501,"Entrada"))</f>
        <v/>
      </c>
      <c r="G398" s="2" t="str">
        <f>IF(A398="","",SUMIFS(Movimientos!$D$2:$D$501,Movimientos!$B$2:$B$501,A398,Movimientos!$C$2:$C$501,"Salida"))</f>
        <v/>
      </c>
      <c r="H398" s="2" t="str">
        <f>IF(A398="","",E398+F398-G398)</f>
        <v/>
      </c>
      <c r="I398" s="2"/>
      <c r="J398" s="2" t="str">
        <f>IF(A398="","",IF(H398&lt;=I398,"Sí","No"))</f>
        <v/>
      </c>
      <c r="K398" s="3"/>
      <c r="L398" s="3" t="str">
        <f>IF(A398="","",H398*K398)</f>
        <v/>
      </c>
    </row>
    <row r="399" ht="22" customHeight="1" spans="1:12" x14ac:dyDescent="0.25">
      <c r="A399" s="2"/>
      <c r="B399" s="2"/>
      <c r="C399" s="2"/>
      <c r="D399" s="2"/>
      <c r="E399" s="2"/>
      <c r="F399" s="2" t="str">
        <f>IF(A399="","",SUMIFS(Movimientos!$D$2:$D$501,Movimientos!$B$2:$B$501,A399,Movimientos!$C$2:$C$501,"Entrada"))</f>
        <v/>
      </c>
      <c r="G399" s="2" t="str">
        <f>IF(A399="","",SUMIFS(Movimientos!$D$2:$D$501,Movimientos!$B$2:$B$501,A399,Movimientos!$C$2:$C$501,"Salida"))</f>
        <v/>
      </c>
      <c r="H399" s="2" t="str">
        <f>IF(A399="","",E399+F399-G399)</f>
        <v/>
      </c>
      <c r="I399" s="2"/>
      <c r="J399" s="2" t="str">
        <f>IF(A399="","",IF(H399&lt;=I399,"Sí","No"))</f>
        <v/>
      </c>
      <c r="K399" s="3"/>
      <c r="L399" s="3" t="str">
        <f>IF(A399="","",H399*K399)</f>
        <v/>
      </c>
    </row>
    <row r="400" ht="22" customHeight="1" spans="1:12" x14ac:dyDescent="0.25">
      <c r="A400" s="2"/>
      <c r="B400" s="2"/>
      <c r="C400" s="2"/>
      <c r="D400" s="2"/>
      <c r="E400" s="2"/>
      <c r="F400" s="2" t="str">
        <f>IF(A400="","",SUMIFS(Movimientos!$D$2:$D$501,Movimientos!$B$2:$B$501,A400,Movimientos!$C$2:$C$501,"Entrada"))</f>
        <v/>
      </c>
      <c r="G400" s="2" t="str">
        <f>IF(A400="","",SUMIFS(Movimientos!$D$2:$D$501,Movimientos!$B$2:$B$501,A400,Movimientos!$C$2:$C$501,"Salida"))</f>
        <v/>
      </c>
      <c r="H400" s="2" t="str">
        <f>IF(A400="","",E400+F400-G400)</f>
        <v/>
      </c>
      <c r="I400" s="2"/>
      <c r="J400" s="2" t="str">
        <f>IF(A400="","",IF(H400&lt;=I400,"Sí","No"))</f>
        <v/>
      </c>
      <c r="K400" s="3"/>
      <c r="L400" s="3" t="str">
        <f>IF(A400="","",H400*K400)</f>
        <v/>
      </c>
    </row>
    <row r="401" ht="22" customHeight="1" spans="1:12" x14ac:dyDescent="0.25">
      <c r="A401" s="2"/>
      <c r="B401" s="2"/>
      <c r="C401" s="2"/>
      <c r="D401" s="2"/>
      <c r="E401" s="2"/>
      <c r="F401" s="2" t="str">
        <f>IF(A401="","",SUMIFS(Movimientos!$D$2:$D$501,Movimientos!$B$2:$B$501,A401,Movimientos!$C$2:$C$501,"Entrada"))</f>
        <v/>
      </c>
      <c r="G401" s="2" t="str">
        <f>IF(A401="","",SUMIFS(Movimientos!$D$2:$D$501,Movimientos!$B$2:$B$501,A401,Movimientos!$C$2:$C$501,"Salida"))</f>
        <v/>
      </c>
      <c r="H401" s="2" t="str">
        <f>IF(A401="","",E401+F401-G401)</f>
        <v/>
      </c>
      <c r="I401" s="2"/>
      <c r="J401" s="2" t="str">
        <f>IF(A401="","",IF(H401&lt;=I401,"Sí","No"))</f>
        <v/>
      </c>
      <c r="K401" s="3"/>
      <c r="L401" s="3" t="str">
        <f>IF(A401="","",H401*K401)</f>
        <v/>
      </c>
    </row>
    <row r="402" ht="22" customHeight="1" spans="1:12" x14ac:dyDescent="0.25">
      <c r="A402" s="2"/>
      <c r="B402" s="2"/>
      <c r="C402" s="2"/>
      <c r="D402" s="2"/>
      <c r="E402" s="2"/>
      <c r="F402" s="2" t="str">
        <f>IF(A402="","",SUMIFS(Movimientos!$D$2:$D$501,Movimientos!$B$2:$B$501,A402,Movimientos!$C$2:$C$501,"Entrada"))</f>
        <v/>
      </c>
      <c r="G402" s="2" t="str">
        <f>IF(A402="","",SUMIFS(Movimientos!$D$2:$D$501,Movimientos!$B$2:$B$501,A402,Movimientos!$C$2:$C$501,"Salida"))</f>
        <v/>
      </c>
      <c r="H402" s="2" t="str">
        <f>IF(A402="","",E402+F402-G402)</f>
        <v/>
      </c>
      <c r="I402" s="2"/>
      <c r="J402" s="2" t="str">
        <f>IF(A402="","",IF(H402&lt;=I402,"Sí","No"))</f>
        <v/>
      </c>
      <c r="K402" s="3"/>
      <c r="L402" s="3" t="str">
        <f>IF(A402="","",H402*K402)</f>
        <v/>
      </c>
    </row>
    <row r="403" ht="22" customHeight="1" spans="1:12" x14ac:dyDescent="0.25">
      <c r="A403" s="2"/>
      <c r="B403" s="2"/>
      <c r="C403" s="2"/>
      <c r="D403" s="2"/>
      <c r="E403" s="2"/>
      <c r="F403" s="2" t="str">
        <f>IF(A403="","",SUMIFS(Movimientos!$D$2:$D$501,Movimientos!$B$2:$B$501,A403,Movimientos!$C$2:$C$501,"Entrada"))</f>
        <v/>
      </c>
      <c r="G403" s="2" t="str">
        <f>IF(A403="","",SUMIFS(Movimientos!$D$2:$D$501,Movimientos!$B$2:$B$501,A403,Movimientos!$C$2:$C$501,"Salida"))</f>
        <v/>
      </c>
      <c r="H403" s="2" t="str">
        <f>IF(A403="","",E403+F403-G403)</f>
        <v/>
      </c>
      <c r="I403" s="2"/>
      <c r="J403" s="2" t="str">
        <f>IF(A403="","",IF(H403&lt;=I403,"Sí","No"))</f>
        <v/>
      </c>
      <c r="K403" s="3"/>
      <c r="L403" s="3" t="str">
        <f>IF(A403="","",H403*K403)</f>
        <v/>
      </c>
    </row>
    <row r="404" ht="22" customHeight="1" spans="1:12" x14ac:dyDescent="0.25">
      <c r="A404" s="2"/>
      <c r="B404" s="2"/>
      <c r="C404" s="2"/>
      <c r="D404" s="2"/>
      <c r="E404" s="2"/>
      <c r="F404" s="2" t="str">
        <f>IF(A404="","",SUMIFS(Movimientos!$D$2:$D$501,Movimientos!$B$2:$B$501,A404,Movimientos!$C$2:$C$501,"Entrada"))</f>
        <v/>
      </c>
      <c r="G404" s="2" t="str">
        <f>IF(A404="","",SUMIFS(Movimientos!$D$2:$D$501,Movimientos!$B$2:$B$501,A404,Movimientos!$C$2:$C$501,"Salida"))</f>
        <v/>
      </c>
      <c r="H404" s="2" t="str">
        <f>IF(A404="","",E404+F404-G404)</f>
        <v/>
      </c>
      <c r="I404" s="2"/>
      <c r="J404" s="2" t="str">
        <f>IF(A404="","",IF(H404&lt;=I404,"Sí","No"))</f>
        <v/>
      </c>
      <c r="K404" s="3"/>
      <c r="L404" s="3" t="str">
        <f>IF(A404="","",H404*K404)</f>
        <v/>
      </c>
    </row>
    <row r="405" ht="22" customHeight="1" spans="1:12" x14ac:dyDescent="0.25">
      <c r="A405" s="2"/>
      <c r="B405" s="2"/>
      <c r="C405" s="2"/>
      <c r="D405" s="2"/>
      <c r="E405" s="2"/>
      <c r="F405" s="2" t="str">
        <f>IF(A405="","",SUMIFS(Movimientos!$D$2:$D$501,Movimientos!$B$2:$B$501,A405,Movimientos!$C$2:$C$501,"Entrada"))</f>
        <v/>
      </c>
      <c r="G405" s="2" t="str">
        <f>IF(A405="","",SUMIFS(Movimientos!$D$2:$D$501,Movimientos!$B$2:$B$501,A405,Movimientos!$C$2:$C$501,"Salida"))</f>
        <v/>
      </c>
      <c r="H405" s="2" t="str">
        <f>IF(A405="","",E405+F405-G405)</f>
        <v/>
      </c>
      <c r="I405" s="2"/>
      <c r="J405" s="2" t="str">
        <f>IF(A405="","",IF(H405&lt;=I405,"Sí","No"))</f>
        <v/>
      </c>
      <c r="K405" s="3"/>
      <c r="L405" s="3" t="str">
        <f>IF(A405="","",H405*K405)</f>
        <v/>
      </c>
    </row>
    <row r="406" ht="22" customHeight="1" spans="1:12" x14ac:dyDescent="0.25">
      <c r="A406" s="2"/>
      <c r="B406" s="2"/>
      <c r="C406" s="2"/>
      <c r="D406" s="2"/>
      <c r="E406" s="2"/>
      <c r="F406" s="2" t="str">
        <f>IF(A406="","",SUMIFS(Movimientos!$D$2:$D$501,Movimientos!$B$2:$B$501,A406,Movimientos!$C$2:$C$501,"Entrada"))</f>
        <v/>
      </c>
      <c r="G406" s="2" t="str">
        <f>IF(A406="","",SUMIFS(Movimientos!$D$2:$D$501,Movimientos!$B$2:$B$501,A406,Movimientos!$C$2:$C$501,"Salida"))</f>
        <v/>
      </c>
      <c r="H406" s="2" t="str">
        <f>IF(A406="","",E406+F406-G406)</f>
        <v/>
      </c>
      <c r="I406" s="2"/>
      <c r="J406" s="2" t="str">
        <f>IF(A406="","",IF(H406&lt;=I406,"Sí","No"))</f>
        <v/>
      </c>
      <c r="K406" s="3"/>
      <c r="L406" s="3" t="str">
        <f>IF(A406="","",H406*K406)</f>
        <v/>
      </c>
    </row>
    <row r="407" ht="22" customHeight="1" spans="1:12" x14ac:dyDescent="0.25">
      <c r="A407" s="2"/>
      <c r="B407" s="2"/>
      <c r="C407" s="2"/>
      <c r="D407" s="2"/>
      <c r="E407" s="2"/>
      <c r="F407" s="2" t="str">
        <f>IF(A407="","",SUMIFS(Movimientos!$D$2:$D$501,Movimientos!$B$2:$B$501,A407,Movimientos!$C$2:$C$501,"Entrada"))</f>
        <v/>
      </c>
      <c r="G407" s="2" t="str">
        <f>IF(A407="","",SUMIFS(Movimientos!$D$2:$D$501,Movimientos!$B$2:$B$501,A407,Movimientos!$C$2:$C$501,"Salida"))</f>
        <v/>
      </c>
      <c r="H407" s="2" t="str">
        <f>IF(A407="","",E407+F407-G407)</f>
        <v/>
      </c>
      <c r="I407" s="2"/>
      <c r="J407" s="2" t="str">
        <f>IF(A407="","",IF(H407&lt;=I407,"Sí","No"))</f>
        <v/>
      </c>
      <c r="K407" s="3"/>
      <c r="L407" s="3" t="str">
        <f>IF(A407="","",H407*K407)</f>
        <v/>
      </c>
    </row>
    <row r="408" ht="22" customHeight="1" spans="1:12" x14ac:dyDescent="0.25">
      <c r="A408" s="2"/>
      <c r="B408" s="2"/>
      <c r="C408" s="2"/>
      <c r="D408" s="2"/>
      <c r="E408" s="2"/>
      <c r="F408" s="2" t="str">
        <f>IF(A408="","",SUMIFS(Movimientos!$D$2:$D$501,Movimientos!$B$2:$B$501,A408,Movimientos!$C$2:$C$501,"Entrada"))</f>
        <v/>
      </c>
      <c r="G408" s="2" t="str">
        <f>IF(A408="","",SUMIFS(Movimientos!$D$2:$D$501,Movimientos!$B$2:$B$501,A408,Movimientos!$C$2:$C$501,"Salida"))</f>
        <v/>
      </c>
      <c r="H408" s="2" t="str">
        <f>IF(A408="","",E408+F408-G408)</f>
        <v/>
      </c>
      <c r="I408" s="2"/>
      <c r="J408" s="2" t="str">
        <f>IF(A408="","",IF(H408&lt;=I408,"Sí","No"))</f>
        <v/>
      </c>
      <c r="K408" s="3"/>
      <c r="L408" s="3" t="str">
        <f>IF(A408="","",H408*K408)</f>
        <v/>
      </c>
    </row>
    <row r="409" ht="22" customHeight="1" spans="1:12" x14ac:dyDescent="0.25">
      <c r="A409" s="2"/>
      <c r="B409" s="2"/>
      <c r="C409" s="2"/>
      <c r="D409" s="2"/>
      <c r="E409" s="2"/>
      <c r="F409" s="2" t="str">
        <f>IF(A409="","",SUMIFS(Movimientos!$D$2:$D$501,Movimientos!$B$2:$B$501,A409,Movimientos!$C$2:$C$501,"Entrada"))</f>
        <v/>
      </c>
      <c r="G409" s="2" t="str">
        <f>IF(A409="","",SUMIFS(Movimientos!$D$2:$D$501,Movimientos!$B$2:$B$501,A409,Movimientos!$C$2:$C$501,"Salida"))</f>
        <v/>
      </c>
      <c r="H409" s="2" t="str">
        <f>IF(A409="","",E409+F409-G409)</f>
        <v/>
      </c>
      <c r="I409" s="2"/>
      <c r="J409" s="2" t="str">
        <f>IF(A409="","",IF(H409&lt;=I409,"Sí","No"))</f>
        <v/>
      </c>
      <c r="K409" s="3"/>
      <c r="L409" s="3" t="str">
        <f>IF(A409="","",H409*K409)</f>
        <v/>
      </c>
    </row>
    <row r="410" ht="22" customHeight="1" spans="1:12" x14ac:dyDescent="0.25">
      <c r="A410" s="2"/>
      <c r="B410" s="2"/>
      <c r="C410" s="2"/>
      <c r="D410" s="2"/>
      <c r="E410" s="2"/>
      <c r="F410" s="2" t="str">
        <f>IF(A410="","",SUMIFS(Movimientos!$D$2:$D$501,Movimientos!$B$2:$B$501,A410,Movimientos!$C$2:$C$501,"Entrada"))</f>
        <v/>
      </c>
      <c r="G410" s="2" t="str">
        <f>IF(A410="","",SUMIFS(Movimientos!$D$2:$D$501,Movimientos!$B$2:$B$501,A410,Movimientos!$C$2:$C$501,"Salida"))</f>
        <v/>
      </c>
      <c r="H410" s="2" t="str">
        <f>IF(A410="","",E410+F410-G410)</f>
        <v/>
      </c>
      <c r="I410" s="2"/>
      <c r="J410" s="2" t="str">
        <f>IF(A410="","",IF(H410&lt;=I410,"Sí","No"))</f>
        <v/>
      </c>
      <c r="K410" s="3"/>
      <c r="L410" s="3" t="str">
        <f>IF(A410="","",H410*K410)</f>
        <v/>
      </c>
    </row>
    <row r="411" ht="22" customHeight="1" spans="1:12" x14ac:dyDescent="0.25">
      <c r="A411" s="2"/>
      <c r="B411" s="2"/>
      <c r="C411" s="2"/>
      <c r="D411" s="2"/>
      <c r="E411" s="2"/>
      <c r="F411" s="2" t="str">
        <f>IF(A411="","",SUMIFS(Movimientos!$D$2:$D$501,Movimientos!$B$2:$B$501,A411,Movimientos!$C$2:$C$501,"Entrada"))</f>
        <v/>
      </c>
      <c r="G411" s="2" t="str">
        <f>IF(A411="","",SUMIFS(Movimientos!$D$2:$D$501,Movimientos!$B$2:$B$501,A411,Movimientos!$C$2:$C$501,"Salida"))</f>
        <v/>
      </c>
      <c r="H411" s="2" t="str">
        <f>IF(A411="","",E411+F411-G411)</f>
        <v/>
      </c>
      <c r="I411" s="2"/>
      <c r="J411" s="2" t="str">
        <f>IF(A411="","",IF(H411&lt;=I411,"Sí","No"))</f>
        <v/>
      </c>
      <c r="K411" s="3"/>
      <c r="L411" s="3" t="str">
        <f>IF(A411="","",H411*K411)</f>
        <v/>
      </c>
    </row>
    <row r="412" ht="22" customHeight="1" spans="1:12" x14ac:dyDescent="0.25">
      <c r="A412" s="2"/>
      <c r="B412" s="2"/>
      <c r="C412" s="2"/>
      <c r="D412" s="2"/>
      <c r="E412" s="2"/>
      <c r="F412" s="2" t="str">
        <f>IF(A412="","",SUMIFS(Movimientos!$D$2:$D$501,Movimientos!$B$2:$B$501,A412,Movimientos!$C$2:$C$501,"Entrada"))</f>
        <v/>
      </c>
      <c r="G412" s="2" t="str">
        <f>IF(A412="","",SUMIFS(Movimientos!$D$2:$D$501,Movimientos!$B$2:$B$501,A412,Movimientos!$C$2:$C$501,"Salida"))</f>
        <v/>
      </c>
      <c r="H412" s="2" t="str">
        <f>IF(A412="","",E412+F412-G412)</f>
        <v/>
      </c>
      <c r="I412" s="2"/>
      <c r="J412" s="2" t="str">
        <f>IF(A412="","",IF(H412&lt;=I412,"Sí","No"))</f>
        <v/>
      </c>
      <c r="K412" s="3"/>
      <c r="L412" s="3" t="str">
        <f>IF(A412="","",H412*K412)</f>
        <v/>
      </c>
    </row>
    <row r="413" ht="22" customHeight="1" spans="1:12" x14ac:dyDescent="0.25">
      <c r="A413" s="2"/>
      <c r="B413" s="2"/>
      <c r="C413" s="2"/>
      <c r="D413" s="2"/>
      <c r="E413" s="2"/>
      <c r="F413" s="2" t="str">
        <f>IF(A413="","",SUMIFS(Movimientos!$D$2:$D$501,Movimientos!$B$2:$B$501,A413,Movimientos!$C$2:$C$501,"Entrada"))</f>
        <v/>
      </c>
      <c r="G413" s="2" t="str">
        <f>IF(A413="","",SUMIFS(Movimientos!$D$2:$D$501,Movimientos!$B$2:$B$501,A413,Movimientos!$C$2:$C$501,"Salida"))</f>
        <v/>
      </c>
      <c r="H413" s="2" t="str">
        <f>IF(A413="","",E413+F413-G413)</f>
        <v/>
      </c>
      <c r="I413" s="2"/>
      <c r="J413" s="2" t="str">
        <f>IF(A413="","",IF(H413&lt;=I413,"Sí","No"))</f>
        <v/>
      </c>
      <c r="K413" s="3"/>
      <c r="L413" s="3" t="str">
        <f>IF(A413="","",H413*K413)</f>
        <v/>
      </c>
    </row>
    <row r="414" ht="22" customHeight="1" spans="1:12" x14ac:dyDescent="0.25">
      <c r="A414" s="2"/>
      <c r="B414" s="2"/>
      <c r="C414" s="2"/>
      <c r="D414" s="2"/>
      <c r="E414" s="2"/>
      <c r="F414" s="2" t="str">
        <f>IF(A414="","",SUMIFS(Movimientos!$D$2:$D$501,Movimientos!$B$2:$B$501,A414,Movimientos!$C$2:$C$501,"Entrada"))</f>
        <v/>
      </c>
      <c r="G414" s="2" t="str">
        <f>IF(A414="","",SUMIFS(Movimientos!$D$2:$D$501,Movimientos!$B$2:$B$501,A414,Movimientos!$C$2:$C$501,"Salida"))</f>
        <v/>
      </c>
      <c r="H414" s="2" t="str">
        <f>IF(A414="","",E414+F414-G414)</f>
        <v/>
      </c>
      <c r="I414" s="2"/>
      <c r="J414" s="2" t="str">
        <f>IF(A414="","",IF(H414&lt;=I414,"Sí","No"))</f>
        <v/>
      </c>
      <c r="K414" s="3"/>
      <c r="L414" s="3" t="str">
        <f>IF(A414="","",H414*K414)</f>
        <v/>
      </c>
    </row>
    <row r="415" ht="22" customHeight="1" spans="1:12" x14ac:dyDescent="0.25">
      <c r="A415" s="2"/>
      <c r="B415" s="2"/>
      <c r="C415" s="2"/>
      <c r="D415" s="2"/>
      <c r="E415" s="2"/>
      <c r="F415" s="2" t="str">
        <f>IF(A415="","",SUMIFS(Movimientos!$D$2:$D$501,Movimientos!$B$2:$B$501,A415,Movimientos!$C$2:$C$501,"Entrada"))</f>
        <v/>
      </c>
      <c r="G415" s="2" t="str">
        <f>IF(A415="","",SUMIFS(Movimientos!$D$2:$D$501,Movimientos!$B$2:$B$501,A415,Movimientos!$C$2:$C$501,"Salida"))</f>
        <v/>
      </c>
      <c r="H415" s="2" t="str">
        <f>IF(A415="","",E415+F415-G415)</f>
        <v/>
      </c>
      <c r="I415" s="2"/>
      <c r="J415" s="2" t="str">
        <f>IF(A415="","",IF(H415&lt;=I415,"Sí","No"))</f>
        <v/>
      </c>
      <c r="K415" s="3"/>
      <c r="L415" s="3" t="str">
        <f>IF(A415="","",H415*K415)</f>
        <v/>
      </c>
    </row>
    <row r="416" ht="22" customHeight="1" spans="1:12" x14ac:dyDescent="0.25">
      <c r="A416" s="2"/>
      <c r="B416" s="2"/>
      <c r="C416" s="2"/>
      <c r="D416" s="2"/>
      <c r="E416" s="2"/>
      <c r="F416" s="2" t="str">
        <f>IF(A416="","",SUMIFS(Movimientos!$D$2:$D$501,Movimientos!$B$2:$B$501,A416,Movimientos!$C$2:$C$501,"Entrada"))</f>
        <v/>
      </c>
      <c r="G416" s="2" t="str">
        <f>IF(A416="","",SUMIFS(Movimientos!$D$2:$D$501,Movimientos!$B$2:$B$501,A416,Movimientos!$C$2:$C$501,"Salida"))</f>
        <v/>
      </c>
      <c r="H416" s="2" t="str">
        <f>IF(A416="","",E416+F416-G416)</f>
        <v/>
      </c>
      <c r="I416" s="2"/>
      <c r="J416" s="2" t="str">
        <f>IF(A416="","",IF(H416&lt;=I416,"Sí","No"))</f>
        <v/>
      </c>
      <c r="K416" s="3"/>
      <c r="L416" s="3" t="str">
        <f>IF(A416="","",H416*K416)</f>
        <v/>
      </c>
    </row>
    <row r="417" ht="22" customHeight="1" spans="1:12" x14ac:dyDescent="0.25">
      <c r="A417" s="2"/>
      <c r="B417" s="2"/>
      <c r="C417" s="2"/>
      <c r="D417" s="2"/>
      <c r="E417" s="2"/>
      <c r="F417" s="2" t="str">
        <f>IF(A417="","",SUMIFS(Movimientos!$D$2:$D$501,Movimientos!$B$2:$B$501,A417,Movimientos!$C$2:$C$501,"Entrada"))</f>
        <v/>
      </c>
      <c r="G417" s="2" t="str">
        <f>IF(A417="","",SUMIFS(Movimientos!$D$2:$D$501,Movimientos!$B$2:$B$501,A417,Movimientos!$C$2:$C$501,"Salida"))</f>
        <v/>
      </c>
      <c r="H417" s="2" t="str">
        <f>IF(A417="","",E417+F417-G417)</f>
        <v/>
      </c>
      <c r="I417" s="2"/>
      <c r="J417" s="2" t="str">
        <f>IF(A417="","",IF(H417&lt;=I417,"Sí","No"))</f>
        <v/>
      </c>
      <c r="K417" s="3"/>
      <c r="L417" s="3" t="str">
        <f>IF(A417="","",H417*K417)</f>
        <v/>
      </c>
    </row>
    <row r="418" ht="22" customHeight="1" spans="1:12" x14ac:dyDescent="0.25">
      <c r="A418" s="2"/>
      <c r="B418" s="2"/>
      <c r="C418" s="2"/>
      <c r="D418" s="2"/>
      <c r="E418" s="2"/>
      <c r="F418" s="2" t="str">
        <f>IF(A418="","",SUMIFS(Movimientos!$D$2:$D$501,Movimientos!$B$2:$B$501,A418,Movimientos!$C$2:$C$501,"Entrada"))</f>
        <v/>
      </c>
      <c r="G418" s="2" t="str">
        <f>IF(A418="","",SUMIFS(Movimientos!$D$2:$D$501,Movimientos!$B$2:$B$501,A418,Movimientos!$C$2:$C$501,"Salida"))</f>
        <v/>
      </c>
      <c r="H418" s="2" t="str">
        <f>IF(A418="","",E418+F418-G418)</f>
        <v/>
      </c>
      <c r="I418" s="2"/>
      <c r="J418" s="2" t="str">
        <f>IF(A418="","",IF(H418&lt;=I418,"Sí","No"))</f>
        <v/>
      </c>
      <c r="K418" s="3"/>
      <c r="L418" s="3" t="str">
        <f>IF(A418="","",H418*K418)</f>
        <v/>
      </c>
    </row>
    <row r="419" ht="22" customHeight="1" spans="1:12" x14ac:dyDescent="0.25">
      <c r="A419" s="2"/>
      <c r="B419" s="2"/>
      <c r="C419" s="2"/>
      <c r="D419" s="2"/>
      <c r="E419" s="2"/>
      <c r="F419" s="2" t="str">
        <f>IF(A419="","",SUMIFS(Movimientos!$D$2:$D$501,Movimientos!$B$2:$B$501,A419,Movimientos!$C$2:$C$501,"Entrada"))</f>
        <v/>
      </c>
      <c r="G419" s="2" t="str">
        <f>IF(A419="","",SUMIFS(Movimientos!$D$2:$D$501,Movimientos!$B$2:$B$501,A419,Movimientos!$C$2:$C$501,"Salida"))</f>
        <v/>
      </c>
      <c r="H419" s="2" t="str">
        <f>IF(A419="","",E419+F419-G419)</f>
        <v/>
      </c>
      <c r="I419" s="2"/>
      <c r="J419" s="2" t="str">
        <f>IF(A419="","",IF(H419&lt;=I419,"Sí","No"))</f>
        <v/>
      </c>
      <c r="K419" s="3"/>
      <c r="L419" s="3" t="str">
        <f>IF(A419="","",H419*K419)</f>
        <v/>
      </c>
    </row>
    <row r="420" ht="22" customHeight="1" spans="1:12" x14ac:dyDescent="0.25">
      <c r="A420" s="2"/>
      <c r="B420" s="2"/>
      <c r="C420" s="2"/>
      <c r="D420" s="2"/>
      <c r="E420" s="2"/>
      <c r="F420" s="2" t="str">
        <f>IF(A420="","",SUMIFS(Movimientos!$D$2:$D$501,Movimientos!$B$2:$B$501,A420,Movimientos!$C$2:$C$501,"Entrada"))</f>
        <v/>
      </c>
      <c r="G420" s="2" t="str">
        <f>IF(A420="","",SUMIFS(Movimientos!$D$2:$D$501,Movimientos!$B$2:$B$501,A420,Movimientos!$C$2:$C$501,"Salida"))</f>
        <v/>
      </c>
      <c r="H420" s="2" t="str">
        <f>IF(A420="","",E420+F420-G420)</f>
        <v/>
      </c>
      <c r="I420" s="2"/>
      <c r="J420" s="2" t="str">
        <f>IF(A420="","",IF(H420&lt;=I420,"Sí","No"))</f>
        <v/>
      </c>
      <c r="K420" s="3"/>
      <c r="L420" s="3" t="str">
        <f>IF(A420="","",H420*K420)</f>
        <v/>
      </c>
    </row>
    <row r="421" ht="22" customHeight="1" spans="1:12" x14ac:dyDescent="0.25">
      <c r="A421" s="2"/>
      <c r="B421" s="2"/>
      <c r="C421" s="2"/>
      <c r="D421" s="2"/>
      <c r="E421" s="2"/>
      <c r="F421" s="2" t="str">
        <f>IF(A421="","",SUMIFS(Movimientos!$D$2:$D$501,Movimientos!$B$2:$B$501,A421,Movimientos!$C$2:$C$501,"Entrada"))</f>
        <v/>
      </c>
      <c r="G421" s="2" t="str">
        <f>IF(A421="","",SUMIFS(Movimientos!$D$2:$D$501,Movimientos!$B$2:$B$501,A421,Movimientos!$C$2:$C$501,"Salida"))</f>
        <v/>
      </c>
      <c r="H421" s="2" t="str">
        <f>IF(A421="","",E421+F421-G421)</f>
        <v/>
      </c>
      <c r="I421" s="2"/>
      <c r="J421" s="2" t="str">
        <f>IF(A421="","",IF(H421&lt;=I421,"Sí","No"))</f>
        <v/>
      </c>
      <c r="K421" s="3"/>
      <c r="L421" s="3" t="str">
        <f>IF(A421="","",H421*K421)</f>
        <v/>
      </c>
    </row>
    <row r="422" ht="22" customHeight="1" spans="1:12" x14ac:dyDescent="0.25">
      <c r="A422" s="2"/>
      <c r="B422" s="2"/>
      <c r="C422" s="2"/>
      <c r="D422" s="2"/>
      <c r="E422" s="2"/>
      <c r="F422" s="2" t="str">
        <f>IF(A422="","",SUMIFS(Movimientos!$D$2:$D$501,Movimientos!$B$2:$B$501,A422,Movimientos!$C$2:$C$501,"Entrada"))</f>
        <v/>
      </c>
      <c r="G422" s="2" t="str">
        <f>IF(A422="","",SUMIFS(Movimientos!$D$2:$D$501,Movimientos!$B$2:$B$501,A422,Movimientos!$C$2:$C$501,"Salida"))</f>
        <v/>
      </c>
      <c r="H422" s="2" t="str">
        <f>IF(A422="","",E422+F422-G422)</f>
        <v/>
      </c>
      <c r="I422" s="2"/>
      <c r="J422" s="2" t="str">
        <f>IF(A422="","",IF(H422&lt;=I422,"Sí","No"))</f>
        <v/>
      </c>
      <c r="K422" s="3"/>
      <c r="L422" s="3" t="str">
        <f>IF(A422="","",H422*K422)</f>
        <v/>
      </c>
    </row>
    <row r="423" ht="22" customHeight="1" spans="1:12" x14ac:dyDescent="0.25">
      <c r="A423" s="2"/>
      <c r="B423" s="2"/>
      <c r="C423" s="2"/>
      <c r="D423" s="2"/>
      <c r="E423" s="2"/>
      <c r="F423" s="2" t="str">
        <f>IF(A423="","",SUMIFS(Movimientos!$D$2:$D$501,Movimientos!$B$2:$B$501,A423,Movimientos!$C$2:$C$501,"Entrada"))</f>
        <v/>
      </c>
      <c r="G423" s="2" t="str">
        <f>IF(A423="","",SUMIFS(Movimientos!$D$2:$D$501,Movimientos!$B$2:$B$501,A423,Movimientos!$C$2:$C$501,"Salida"))</f>
        <v/>
      </c>
      <c r="H423" s="2" t="str">
        <f>IF(A423="","",E423+F423-G423)</f>
        <v/>
      </c>
      <c r="I423" s="2"/>
      <c r="J423" s="2" t="str">
        <f>IF(A423="","",IF(H423&lt;=I423,"Sí","No"))</f>
        <v/>
      </c>
      <c r="K423" s="3"/>
      <c r="L423" s="3" t="str">
        <f>IF(A423="","",H423*K423)</f>
        <v/>
      </c>
    </row>
    <row r="424" ht="22" customHeight="1" spans="1:12" x14ac:dyDescent="0.25">
      <c r="A424" s="2"/>
      <c r="B424" s="2"/>
      <c r="C424" s="2"/>
      <c r="D424" s="2"/>
      <c r="E424" s="2"/>
      <c r="F424" s="2" t="str">
        <f>IF(A424="","",SUMIFS(Movimientos!$D$2:$D$501,Movimientos!$B$2:$B$501,A424,Movimientos!$C$2:$C$501,"Entrada"))</f>
        <v/>
      </c>
      <c r="G424" s="2" t="str">
        <f>IF(A424="","",SUMIFS(Movimientos!$D$2:$D$501,Movimientos!$B$2:$B$501,A424,Movimientos!$C$2:$C$501,"Salida"))</f>
        <v/>
      </c>
      <c r="H424" s="2" t="str">
        <f>IF(A424="","",E424+F424-G424)</f>
        <v/>
      </c>
      <c r="I424" s="2"/>
      <c r="J424" s="2" t="str">
        <f>IF(A424="","",IF(H424&lt;=I424,"Sí","No"))</f>
        <v/>
      </c>
      <c r="K424" s="3"/>
      <c r="L424" s="3" t="str">
        <f>IF(A424="","",H424*K424)</f>
        <v/>
      </c>
    </row>
    <row r="425" ht="22" customHeight="1" spans="1:12" x14ac:dyDescent="0.25">
      <c r="A425" s="2"/>
      <c r="B425" s="2"/>
      <c r="C425" s="2"/>
      <c r="D425" s="2"/>
      <c r="E425" s="2"/>
      <c r="F425" s="2" t="str">
        <f>IF(A425="","",SUMIFS(Movimientos!$D$2:$D$501,Movimientos!$B$2:$B$501,A425,Movimientos!$C$2:$C$501,"Entrada"))</f>
        <v/>
      </c>
      <c r="G425" s="2" t="str">
        <f>IF(A425="","",SUMIFS(Movimientos!$D$2:$D$501,Movimientos!$B$2:$B$501,A425,Movimientos!$C$2:$C$501,"Salida"))</f>
        <v/>
      </c>
      <c r="H425" s="2" t="str">
        <f>IF(A425="","",E425+F425-G425)</f>
        <v/>
      </c>
      <c r="I425" s="2"/>
      <c r="J425" s="2" t="str">
        <f>IF(A425="","",IF(H425&lt;=I425,"Sí","No"))</f>
        <v/>
      </c>
      <c r="K425" s="3"/>
      <c r="L425" s="3" t="str">
        <f>IF(A425="","",H425*K425)</f>
        <v/>
      </c>
    </row>
    <row r="426" ht="22" customHeight="1" spans="1:12" x14ac:dyDescent="0.25">
      <c r="A426" s="2"/>
      <c r="B426" s="2"/>
      <c r="C426" s="2"/>
      <c r="D426" s="2"/>
      <c r="E426" s="2"/>
      <c r="F426" s="2" t="str">
        <f>IF(A426="","",SUMIFS(Movimientos!$D$2:$D$501,Movimientos!$B$2:$B$501,A426,Movimientos!$C$2:$C$501,"Entrada"))</f>
        <v/>
      </c>
      <c r="G426" s="2" t="str">
        <f>IF(A426="","",SUMIFS(Movimientos!$D$2:$D$501,Movimientos!$B$2:$B$501,A426,Movimientos!$C$2:$C$501,"Salida"))</f>
        <v/>
      </c>
      <c r="H426" s="2" t="str">
        <f>IF(A426="","",E426+F426-G426)</f>
        <v/>
      </c>
      <c r="I426" s="2"/>
      <c r="J426" s="2" t="str">
        <f>IF(A426="","",IF(H426&lt;=I426,"Sí","No"))</f>
        <v/>
      </c>
      <c r="K426" s="3"/>
      <c r="L426" s="3" t="str">
        <f>IF(A426="","",H426*K426)</f>
        <v/>
      </c>
    </row>
    <row r="427" ht="22" customHeight="1" spans="1:12" x14ac:dyDescent="0.25">
      <c r="A427" s="2"/>
      <c r="B427" s="2"/>
      <c r="C427" s="2"/>
      <c r="D427" s="2"/>
      <c r="E427" s="2"/>
      <c r="F427" s="2" t="str">
        <f>IF(A427="","",SUMIFS(Movimientos!$D$2:$D$501,Movimientos!$B$2:$B$501,A427,Movimientos!$C$2:$C$501,"Entrada"))</f>
        <v/>
      </c>
      <c r="G427" s="2" t="str">
        <f>IF(A427="","",SUMIFS(Movimientos!$D$2:$D$501,Movimientos!$B$2:$B$501,A427,Movimientos!$C$2:$C$501,"Salida"))</f>
        <v/>
      </c>
      <c r="H427" s="2" t="str">
        <f>IF(A427="","",E427+F427-G427)</f>
        <v/>
      </c>
      <c r="I427" s="2"/>
      <c r="J427" s="2" t="str">
        <f>IF(A427="","",IF(H427&lt;=I427,"Sí","No"))</f>
        <v/>
      </c>
      <c r="K427" s="3"/>
      <c r="L427" s="3" t="str">
        <f>IF(A427="","",H427*K427)</f>
        <v/>
      </c>
    </row>
    <row r="428" ht="22" customHeight="1" spans="1:12" x14ac:dyDescent="0.25">
      <c r="A428" s="2"/>
      <c r="B428" s="2"/>
      <c r="C428" s="2"/>
      <c r="D428" s="2"/>
      <c r="E428" s="2"/>
      <c r="F428" s="2" t="str">
        <f>IF(A428="","",SUMIFS(Movimientos!$D$2:$D$501,Movimientos!$B$2:$B$501,A428,Movimientos!$C$2:$C$501,"Entrada"))</f>
        <v/>
      </c>
      <c r="G428" s="2" t="str">
        <f>IF(A428="","",SUMIFS(Movimientos!$D$2:$D$501,Movimientos!$B$2:$B$501,A428,Movimientos!$C$2:$C$501,"Salida"))</f>
        <v/>
      </c>
      <c r="H428" s="2" t="str">
        <f>IF(A428="","",E428+F428-G428)</f>
        <v/>
      </c>
      <c r="I428" s="2"/>
      <c r="J428" s="2" t="str">
        <f>IF(A428="","",IF(H428&lt;=I428,"Sí","No"))</f>
        <v/>
      </c>
      <c r="K428" s="3"/>
      <c r="L428" s="3" t="str">
        <f>IF(A428="","",H428*K428)</f>
        <v/>
      </c>
    </row>
    <row r="429" ht="22" customHeight="1" spans="1:12" x14ac:dyDescent="0.25">
      <c r="A429" s="2"/>
      <c r="B429" s="2"/>
      <c r="C429" s="2"/>
      <c r="D429" s="2"/>
      <c r="E429" s="2"/>
      <c r="F429" s="2" t="str">
        <f>IF(A429="","",SUMIFS(Movimientos!$D$2:$D$501,Movimientos!$B$2:$B$501,A429,Movimientos!$C$2:$C$501,"Entrada"))</f>
        <v/>
      </c>
      <c r="G429" s="2" t="str">
        <f>IF(A429="","",SUMIFS(Movimientos!$D$2:$D$501,Movimientos!$B$2:$B$501,A429,Movimientos!$C$2:$C$501,"Salida"))</f>
        <v/>
      </c>
      <c r="H429" s="2" t="str">
        <f>IF(A429="","",E429+F429-G429)</f>
        <v/>
      </c>
      <c r="I429" s="2"/>
      <c r="J429" s="2" t="str">
        <f>IF(A429="","",IF(H429&lt;=I429,"Sí","No"))</f>
        <v/>
      </c>
      <c r="K429" s="3"/>
      <c r="L429" s="3" t="str">
        <f>IF(A429="","",H429*K429)</f>
        <v/>
      </c>
    </row>
    <row r="430" ht="22" customHeight="1" spans="1:12" x14ac:dyDescent="0.25">
      <c r="A430" s="2"/>
      <c r="B430" s="2"/>
      <c r="C430" s="2"/>
      <c r="D430" s="2"/>
      <c r="E430" s="2"/>
      <c r="F430" s="2" t="str">
        <f>IF(A430="","",SUMIFS(Movimientos!$D$2:$D$501,Movimientos!$B$2:$B$501,A430,Movimientos!$C$2:$C$501,"Entrada"))</f>
        <v/>
      </c>
      <c r="G430" s="2" t="str">
        <f>IF(A430="","",SUMIFS(Movimientos!$D$2:$D$501,Movimientos!$B$2:$B$501,A430,Movimientos!$C$2:$C$501,"Salida"))</f>
        <v/>
      </c>
      <c r="H430" s="2" t="str">
        <f>IF(A430="","",E430+F430-G430)</f>
        <v/>
      </c>
      <c r="I430" s="2"/>
      <c r="J430" s="2" t="str">
        <f>IF(A430="","",IF(H430&lt;=I430,"Sí","No"))</f>
        <v/>
      </c>
      <c r="K430" s="3"/>
      <c r="L430" s="3" t="str">
        <f>IF(A430="","",H430*K430)</f>
        <v/>
      </c>
    </row>
    <row r="431" ht="22" customHeight="1" spans="1:12" x14ac:dyDescent="0.25">
      <c r="A431" s="2"/>
      <c r="B431" s="2"/>
      <c r="C431" s="2"/>
      <c r="D431" s="2"/>
      <c r="E431" s="2"/>
      <c r="F431" s="2" t="str">
        <f>IF(A431="","",SUMIFS(Movimientos!$D$2:$D$501,Movimientos!$B$2:$B$501,A431,Movimientos!$C$2:$C$501,"Entrada"))</f>
        <v/>
      </c>
      <c r="G431" s="2" t="str">
        <f>IF(A431="","",SUMIFS(Movimientos!$D$2:$D$501,Movimientos!$B$2:$B$501,A431,Movimientos!$C$2:$C$501,"Salida"))</f>
        <v/>
      </c>
      <c r="H431" s="2" t="str">
        <f>IF(A431="","",E431+F431-G431)</f>
        <v/>
      </c>
      <c r="I431" s="2"/>
      <c r="J431" s="2" t="str">
        <f>IF(A431="","",IF(H431&lt;=I431,"Sí","No"))</f>
        <v/>
      </c>
      <c r="K431" s="3"/>
      <c r="L431" s="3" t="str">
        <f>IF(A431="","",H431*K431)</f>
        <v/>
      </c>
    </row>
    <row r="432" ht="22" customHeight="1" spans="1:12" x14ac:dyDescent="0.25">
      <c r="A432" s="2"/>
      <c r="B432" s="2"/>
      <c r="C432" s="2"/>
      <c r="D432" s="2"/>
      <c r="E432" s="2"/>
      <c r="F432" s="2" t="str">
        <f>IF(A432="","",SUMIFS(Movimientos!$D$2:$D$501,Movimientos!$B$2:$B$501,A432,Movimientos!$C$2:$C$501,"Entrada"))</f>
        <v/>
      </c>
      <c r="G432" s="2" t="str">
        <f>IF(A432="","",SUMIFS(Movimientos!$D$2:$D$501,Movimientos!$B$2:$B$501,A432,Movimientos!$C$2:$C$501,"Salida"))</f>
        <v/>
      </c>
      <c r="H432" s="2" t="str">
        <f>IF(A432="","",E432+F432-G432)</f>
        <v/>
      </c>
      <c r="I432" s="2"/>
      <c r="J432" s="2" t="str">
        <f>IF(A432="","",IF(H432&lt;=I432,"Sí","No"))</f>
        <v/>
      </c>
      <c r="K432" s="3"/>
      <c r="L432" s="3" t="str">
        <f>IF(A432="","",H432*K432)</f>
        <v/>
      </c>
    </row>
    <row r="433" ht="22" customHeight="1" spans="1:12" x14ac:dyDescent="0.25">
      <c r="A433" s="2"/>
      <c r="B433" s="2"/>
      <c r="C433" s="2"/>
      <c r="D433" s="2"/>
      <c r="E433" s="2"/>
      <c r="F433" s="2" t="str">
        <f>IF(A433="","",SUMIFS(Movimientos!$D$2:$D$501,Movimientos!$B$2:$B$501,A433,Movimientos!$C$2:$C$501,"Entrada"))</f>
        <v/>
      </c>
      <c r="G433" s="2" t="str">
        <f>IF(A433="","",SUMIFS(Movimientos!$D$2:$D$501,Movimientos!$B$2:$B$501,A433,Movimientos!$C$2:$C$501,"Salida"))</f>
        <v/>
      </c>
      <c r="H433" s="2" t="str">
        <f>IF(A433="","",E433+F433-G433)</f>
        <v/>
      </c>
      <c r="I433" s="2"/>
      <c r="J433" s="2" t="str">
        <f>IF(A433="","",IF(H433&lt;=I433,"Sí","No"))</f>
        <v/>
      </c>
      <c r="K433" s="3"/>
      <c r="L433" s="3" t="str">
        <f>IF(A433="","",H433*K433)</f>
        <v/>
      </c>
    </row>
    <row r="434" ht="22" customHeight="1" spans="1:12" x14ac:dyDescent="0.25">
      <c r="A434" s="2"/>
      <c r="B434" s="2"/>
      <c r="C434" s="2"/>
      <c r="D434" s="2"/>
      <c r="E434" s="2"/>
      <c r="F434" s="2" t="str">
        <f>IF(A434="","",SUMIFS(Movimientos!$D$2:$D$501,Movimientos!$B$2:$B$501,A434,Movimientos!$C$2:$C$501,"Entrada"))</f>
        <v/>
      </c>
      <c r="G434" s="2" t="str">
        <f>IF(A434="","",SUMIFS(Movimientos!$D$2:$D$501,Movimientos!$B$2:$B$501,A434,Movimientos!$C$2:$C$501,"Salida"))</f>
        <v/>
      </c>
      <c r="H434" s="2" t="str">
        <f>IF(A434="","",E434+F434-G434)</f>
        <v/>
      </c>
      <c r="I434" s="2"/>
      <c r="J434" s="2" t="str">
        <f>IF(A434="","",IF(H434&lt;=I434,"Sí","No"))</f>
        <v/>
      </c>
      <c r="K434" s="3"/>
      <c r="L434" s="3" t="str">
        <f>IF(A434="","",H434*K434)</f>
        <v/>
      </c>
    </row>
    <row r="435" ht="22" customHeight="1" spans="1:12" x14ac:dyDescent="0.25">
      <c r="A435" s="2"/>
      <c r="B435" s="2"/>
      <c r="C435" s="2"/>
      <c r="D435" s="2"/>
      <c r="E435" s="2"/>
      <c r="F435" s="2" t="str">
        <f>IF(A435="","",SUMIFS(Movimientos!$D$2:$D$501,Movimientos!$B$2:$B$501,A435,Movimientos!$C$2:$C$501,"Entrada"))</f>
        <v/>
      </c>
      <c r="G435" s="2" t="str">
        <f>IF(A435="","",SUMIFS(Movimientos!$D$2:$D$501,Movimientos!$B$2:$B$501,A435,Movimientos!$C$2:$C$501,"Salida"))</f>
        <v/>
      </c>
      <c r="H435" s="2" t="str">
        <f>IF(A435="","",E435+F435-G435)</f>
        <v/>
      </c>
      <c r="I435" s="2"/>
      <c r="J435" s="2" t="str">
        <f>IF(A435="","",IF(H435&lt;=I435,"Sí","No"))</f>
        <v/>
      </c>
      <c r="K435" s="3"/>
      <c r="L435" s="3" t="str">
        <f>IF(A435="","",H435*K435)</f>
        <v/>
      </c>
    </row>
    <row r="436" ht="22" customHeight="1" spans="1:12" x14ac:dyDescent="0.25">
      <c r="A436" s="2"/>
      <c r="B436" s="2"/>
      <c r="C436" s="2"/>
      <c r="D436" s="2"/>
      <c r="E436" s="2"/>
      <c r="F436" s="2" t="str">
        <f>IF(A436="","",SUMIFS(Movimientos!$D$2:$D$501,Movimientos!$B$2:$B$501,A436,Movimientos!$C$2:$C$501,"Entrada"))</f>
        <v/>
      </c>
      <c r="G436" s="2" t="str">
        <f>IF(A436="","",SUMIFS(Movimientos!$D$2:$D$501,Movimientos!$B$2:$B$501,A436,Movimientos!$C$2:$C$501,"Salida"))</f>
        <v/>
      </c>
      <c r="H436" s="2" t="str">
        <f>IF(A436="","",E436+F436-G436)</f>
        <v/>
      </c>
      <c r="I436" s="2"/>
      <c r="J436" s="2" t="str">
        <f>IF(A436="","",IF(H436&lt;=I436,"Sí","No"))</f>
        <v/>
      </c>
      <c r="K436" s="3"/>
      <c r="L436" s="3" t="str">
        <f>IF(A436="","",H436*K436)</f>
        <v/>
      </c>
    </row>
    <row r="437" ht="22" customHeight="1" spans="1:12" x14ac:dyDescent="0.25">
      <c r="A437" s="2"/>
      <c r="B437" s="2"/>
      <c r="C437" s="2"/>
      <c r="D437" s="2"/>
      <c r="E437" s="2"/>
      <c r="F437" s="2" t="str">
        <f>IF(A437="","",SUMIFS(Movimientos!$D$2:$D$501,Movimientos!$B$2:$B$501,A437,Movimientos!$C$2:$C$501,"Entrada"))</f>
        <v/>
      </c>
      <c r="G437" s="2" t="str">
        <f>IF(A437="","",SUMIFS(Movimientos!$D$2:$D$501,Movimientos!$B$2:$B$501,A437,Movimientos!$C$2:$C$501,"Salida"))</f>
        <v/>
      </c>
      <c r="H437" s="2" t="str">
        <f>IF(A437="","",E437+F437-G437)</f>
        <v/>
      </c>
      <c r="I437" s="2"/>
      <c r="J437" s="2" t="str">
        <f>IF(A437="","",IF(H437&lt;=I437,"Sí","No"))</f>
        <v/>
      </c>
      <c r="K437" s="3"/>
      <c r="L437" s="3" t="str">
        <f>IF(A437="","",H437*K437)</f>
        <v/>
      </c>
    </row>
    <row r="438" ht="22" customHeight="1" spans="1:12" x14ac:dyDescent="0.25">
      <c r="A438" s="2"/>
      <c r="B438" s="2"/>
      <c r="C438" s="2"/>
      <c r="D438" s="2"/>
      <c r="E438" s="2"/>
      <c r="F438" s="2" t="str">
        <f>IF(A438="","",SUMIFS(Movimientos!$D$2:$D$501,Movimientos!$B$2:$B$501,A438,Movimientos!$C$2:$C$501,"Entrada"))</f>
        <v/>
      </c>
      <c r="G438" s="2" t="str">
        <f>IF(A438="","",SUMIFS(Movimientos!$D$2:$D$501,Movimientos!$B$2:$B$501,A438,Movimientos!$C$2:$C$501,"Salida"))</f>
        <v/>
      </c>
      <c r="H438" s="2" t="str">
        <f>IF(A438="","",E438+F438-G438)</f>
        <v/>
      </c>
      <c r="I438" s="2"/>
      <c r="J438" s="2" t="str">
        <f>IF(A438="","",IF(H438&lt;=I438,"Sí","No"))</f>
        <v/>
      </c>
      <c r="K438" s="3"/>
      <c r="L438" s="3" t="str">
        <f>IF(A438="","",H438*K438)</f>
        <v/>
      </c>
    </row>
    <row r="439" ht="22" customHeight="1" spans="1:12" x14ac:dyDescent="0.25">
      <c r="A439" s="2"/>
      <c r="B439" s="2"/>
      <c r="C439" s="2"/>
      <c r="D439" s="2"/>
      <c r="E439" s="2"/>
      <c r="F439" s="2" t="str">
        <f>IF(A439="","",SUMIFS(Movimientos!$D$2:$D$501,Movimientos!$B$2:$B$501,A439,Movimientos!$C$2:$C$501,"Entrada"))</f>
        <v/>
      </c>
      <c r="G439" s="2" t="str">
        <f>IF(A439="","",SUMIFS(Movimientos!$D$2:$D$501,Movimientos!$B$2:$B$501,A439,Movimientos!$C$2:$C$501,"Salida"))</f>
        <v/>
      </c>
      <c r="H439" s="2" t="str">
        <f>IF(A439="","",E439+F439-G439)</f>
        <v/>
      </c>
      <c r="I439" s="2"/>
      <c r="J439" s="2" t="str">
        <f>IF(A439="","",IF(H439&lt;=I439,"Sí","No"))</f>
        <v/>
      </c>
      <c r="K439" s="3"/>
      <c r="L439" s="3" t="str">
        <f>IF(A439="","",H439*K439)</f>
        <v/>
      </c>
    </row>
    <row r="440" ht="22" customHeight="1" spans="1:12" x14ac:dyDescent="0.25">
      <c r="A440" s="2"/>
      <c r="B440" s="2"/>
      <c r="C440" s="2"/>
      <c r="D440" s="2"/>
      <c r="E440" s="2"/>
      <c r="F440" s="2" t="str">
        <f>IF(A440="","",SUMIFS(Movimientos!$D$2:$D$501,Movimientos!$B$2:$B$501,A440,Movimientos!$C$2:$C$501,"Entrada"))</f>
        <v/>
      </c>
      <c r="G440" s="2" t="str">
        <f>IF(A440="","",SUMIFS(Movimientos!$D$2:$D$501,Movimientos!$B$2:$B$501,A440,Movimientos!$C$2:$C$501,"Salida"))</f>
        <v/>
      </c>
      <c r="H440" s="2" t="str">
        <f>IF(A440="","",E440+F440-G440)</f>
        <v/>
      </c>
      <c r="I440" s="2"/>
      <c r="J440" s="2" t="str">
        <f>IF(A440="","",IF(H440&lt;=I440,"Sí","No"))</f>
        <v/>
      </c>
      <c r="K440" s="3"/>
      <c r="L440" s="3" t="str">
        <f>IF(A440="","",H440*K440)</f>
        <v/>
      </c>
    </row>
    <row r="441" ht="22" customHeight="1" spans="1:12" x14ac:dyDescent="0.25">
      <c r="A441" s="2"/>
      <c r="B441" s="2"/>
      <c r="C441" s="2"/>
      <c r="D441" s="2"/>
      <c r="E441" s="2"/>
      <c r="F441" s="2" t="str">
        <f>IF(A441="","",SUMIFS(Movimientos!$D$2:$D$501,Movimientos!$B$2:$B$501,A441,Movimientos!$C$2:$C$501,"Entrada"))</f>
        <v/>
      </c>
      <c r="G441" s="2" t="str">
        <f>IF(A441="","",SUMIFS(Movimientos!$D$2:$D$501,Movimientos!$B$2:$B$501,A441,Movimientos!$C$2:$C$501,"Salida"))</f>
        <v/>
      </c>
      <c r="H441" s="2" t="str">
        <f>IF(A441="","",E441+F441-G441)</f>
        <v/>
      </c>
      <c r="I441" s="2"/>
      <c r="J441" s="2" t="str">
        <f>IF(A441="","",IF(H441&lt;=I441,"Sí","No"))</f>
        <v/>
      </c>
      <c r="K441" s="3"/>
      <c r="L441" s="3" t="str">
        <f>IF(A441="","",H441*K441)</f>
        <v/>
      </c>
    </row>
    <row r="442" ht="22" customHeight="1" spans="1:12" x14ac:dyDescent="0.25">
      <c r="A442" s="2"/>
      <c r="B442" s="2"/>
      <c r="C442" s="2"/>
      <c r="D442" s="2"/>
      <c r="E442" s="2"/>
      <c r="F442" s="2" t="str">
        <f>IF(A442="","",SUMIFS(Movimientos!$D$2:$D$501,Movimientos!$B$2:$B$501,A442,Movimientos!$C$2:$C$501,"Entrada"))</f>
        <v/>
      </c>
      <c r="G442" s="2" t="str">
        <f>IF(A442="","",SUMIFS(Movimientos!$D$2:$D$501,Movimientos!$B$2:$B$501,A442,Movimientos!$C$2:$C$501,"Salida"))</f>
        <v/>
      </c>
      <c r="H442" s="2" t="str">
        <f>IF(A442="","",E442+F442-G442)</f>
        <v/>
      </c>
      <c r="I442" s="2"/>
      <c r="J442" s="2" t="str">
        <f>IF(A442="","",IF(H442&lt;=I442,"Sí","No"))</f>
        <v/>
      </c>
      <c r="K442" s="3"/>
      <c r="L442" s="3" t="str">
        <f>IF(A442="","",H442*K442)</f>
        <v/>
      </c>
    </row>
    <row r="443" ht="22" customHeight="1" spans="1:12" x14ac:dyDescent="0.25">
      <c r="A443" s="2"/>
      <c r="B443" s="2"/>
      <c r="C443" s="2"/>
      <c r="D443" s="2"/>
      <c r="E443" s="2"/>
      <c r="F443" s="2" t="str">
        <f>IF(A443="","",SUMIFS(Movimientos!$D$2:$D$501,Movimientos!$B$2:$B$501,A443,Movimientos!$C$2:$C$501,"Entrada"))</f>
        <v/>
      </c>
      <c r="G443" s="2" t="str">
        <f>IF(A443="","",SUMIFS(Movimientos!$D$2:$D$501,Movimientos!$B$2:$B$501,A443,Movimientos!$C$2:$C$501,"Salida"))</f>
        <v/>
      </c>
      <c r="H443" s="2" t="str">
        <f>IF(A443="","",E443+F443-G443)</f>
        <v/>
      </c>
      <c r="I443" s="2"/>
      <c r="J443" s="2" t="str">
        <f>IF(A443="","",IF(H443&lt;=I443,"Sí","No"))</f>
        <v/>
      </c>
      <c r="K443" s="3"/>
      <c r="L443" s="3" t="str">
        <f>IF(A443="","",H443*K443)</f>
        <v/>
      </c>
    </row>
    <row r="444" ht="22" customHeight="1" spans="1:12" x14ac:dyDescent="0.25">
      <c r="A444" s="2"/>
      <c r="B444" s="2"/>
      <c r="C444" s="2"/>
      <c r="D444" s="2"/>
      <c r="E444" s="2"/>
      <c r="F444" s="2" t="str">
        <f>IF(A444="","",SUMIFS(Movimientos!$D$2:$D$501,Movimientos!$B$2:$B$501,A444,Movimientos!$C$2:$C$501,"Entrada"))</f>
        <v/>
      </c>
      <c r="G444" s="2" t="str">
        <f>IF(A444="","",SUMIFS(Movimientos!$D$2:$D$501,Movimientos!$B$2:$B$501,A444,Movimientos!$C$2:$C$501,"Salida"))</f>
        <v/>
      </c>
      <c r="H444" s="2" t="str">
        <f>IF(A444="","",E444+F444-G444)</f>
        <v/>
      </c>
      <c r="I444" s="2"/>
      <c r="J444" s="2" t="str">
        <f>IF(A444="","",IF(H444&lt;=I444,"Sí","No"))</f>
        <v/>
      </c>
      <c r="K444" s="3"/>
      <c r="L444" s="3" t="str">
        <f>IF(A444="","",H444*K444)</f>
        <v/>
      </c>
    </row>
    <row r="445" ht="22" customHeight="1" spans="1:12" x14ac:dyDescent="0.25">
      <c r="A445" s="2"/>
      <c r="B445" s="2"/>
      <c r="C445" s="2"/>
      <c r="D445" s="2"/>
      <c r="E445" s="2"/>
      <c r="F445" s="2" t="str">
        <f>IF(A445="","",SUMIFS(Movimientos!$D$2:$D$501,Movimientos!$B$2:$B$501,A445,Movimientos!$C$2:$C$501,"Entrada"))</f>
        <v/>
      </c>
      <c r="G445" s="2" t="str">
        <f>IF(A445="","",SUMIFS(Movimientos!$D$2:$D$501,Movimientos!$B$2:$B$501,A445,Movimientos!$C$2:$C$501,"Salida"))</f>
        <v/>
      </c>
      <c r="H445" s="2" t="str">
        <f>IF(A445="","",E445+F445-G445)</f>
        <v/>
      </c>
      <c r="I445" s="2"/>
      <c r="J445" s="2" t="str">
        <f>IF(A445="","",IF(H445&lt;=I445,"Sí","No"))</f>
        <v/>
      </c>
      <c r="K445" s="3"/>
      <c r="L445" s="3" t="str">
        <f>IF(A445="","",H445*K445)</f>
        <v/>
      </c>
    </row>
    <row r="446" ht="22" customHeight="1" spans="1:12" x14ac:dyDescent="0.25">
      <c r="A446" s="2"/>
      <c r="B446" s="2"/>
      <c r="C446" s="2"/>
      <c r="D446" s="2"/>
      <c r="E446" s="2"/>
      <c r="F446" s="2" t="str">
        <f>IF(A446="","",SUMIFS(Movimientos!$D$2:$D$501,Movimientos!$B$2:$B$501,A446,Movimientos!$C$2:$C$501,"Entrada"))</f>
        <v/>
      </c>
      <c r="G446" s="2" t="str">
        <f>IF(A446="","",SUMIFS(Movimientos!$D$2:$D$501,Movimientos!$B$2:$B$501,A446,Movimientos!$C$2:$C$501,"Salida"))</f>
        <v/>
      </c>
      <c r="H446" s="2" t="str">
        <f>IF(A446="","",E446+F446-G446)</f>
        <v/>
      </c>
      <c r="I446" s="2"/>
      <c r="J446" s="2" t="str">
        <f>IF(A446="","",IF(H446&lt;=I446,"Sí","No"))</f>
        <v/>
      </c>
      <c r="K446" s="3"/>
      <c r="L446" s="3" t="str">
        <f>IF(A446="","",H446*K446)</f>
        <v/>
      </c>
    </row>
    <row r="447" ht="22" customHeight="1" spans="1:12" x14ac:dyDescent="0.25">
      <c r="A447" s="2"/>
      <c r="B447" s="2"/>
      <c r="C447" s="2"/>
      <c r="D447" s="2"/>
      <c r="E447" s="2"/>
      <c r="F447" s="2" t="str">
        <f>IF(A447="","",SUMIFS(Movimientos!$D$2:$D$501,Movimientos!$B$2:$B$501,A447,Movimientos!$C$2:$C$501,"Entrada"))</f>
        <v/>
      </c>
      <c r="G447" s="2" t="str">
        <f>IF(A447="","",SUMIFS(Movimientos!$D$2:$D$501,Movimientos!$B$2:$B$501,A447,Movimientos!$C$2:$C$501,"Salida"))</f>
        <v/>
      </c>
      <c r="H447" s="2" t="str">
        <f>IF(A447="","",E447+F447-G447)</f>
        <v/>
      </c>
      <c r="I447" s="2"/>
      <c r="J447" s="2" t="str">
        <f>IF(A447="","",IF(H447&lt;=I447,"Sí","No"))</f>
        <v/>
      </c>
      <c r="K447" s="3"/>
      <c r="L447" s="3" t="str">
        <f>IF(A447="","",H447*K447)</f>
        <v/>
      </c>
    </row>
    <row r="448" ht="22" customHeight="1" spans="1:12" x14ac:dyDescent="0.25">
      <c r="A448" s="2"/>
      <c r="B448" s="2"/>
      <c r="C448" s="2"/>
      <c r="D448" s="2"/>
      <c r="E448" s="2"/>
      <c r="F448" s="2" t="str">
        <f>IF(A448="","",SUMIFS(Movimientos!$D$2:$D$501,Movimientos!$B$2:$B$501,A448,Movimientos!$C$2:$C$501,"Entrada"))</f>
        <v/>
      </c>
      <c r="G448" s="2" t="str">
        <f>IF(A448="","",SUMIFS(Movimientos!$D$2:$D$501,Movimientos!$B$2:$B$501,A448,Movimientos!$C$2:$C$501,"Salida"))</f>
        <v/>
      </c>
      <c r="H448" s="2" t="str">
        <f>IF(A448="","",E448+F448-G448)</f>
        <v/>
      </c>
      <c r="I448" s="2"/>
      <c r="J448" s="2" t="str">
        <f>IF(A448="","",IF(H448&lt;=I448,"Sí","No"))</f>
        <v/>
      </c>
      <c r="K448" s="3"/>
      <c r="L448" s="3" t="str">
        <f>IF(A448="","",H448*K448)</f>
        <v/>
      </c>
    </row>
    <row r="449" ht="22" customHeight="1" spans="1:12" x14ac:dyDescent="0.25">
      <c r="A449" s="2"/>
      <c r="B449" s="2"/>
      <c r="C449" s="2"/>
      <c r="D449" s="2"/>
      <c r="E449" s="2"/>
      <c r="F449" s="2" t="str">
        <f>IF(A449="","",SUMIFS(Movimientos!$D$2:$D$501,Movimientos!$B$2:$B$501,A449,Movimientos!$C$2:$C$501,"Entrada"))</f>
        <v/>
      </c>
      <c r="G449" s="2" t="str">
        <f>IF(A449="","",SUMIFS(Movimientos!$D$2:$D$501,Movimientos!$B$2:$B$501,A449,Movimientos!$C$2:$C$501,"Salida"))</f>
        <v/>
      </c>
      <c r="H449" s="2" t="str">
        <f>IF(A449="","",E449+F449-G449)</f>
        <v/>
      </c>
      <c r="I449" s="2"/>
      <c r="J449" s="2" t="str">
        <f>IF(A449="","",IF(H449&lt;=I449,"Sí","No"))</f>
        <v/>
      </c>
      <c r="K449" s="3"/>
      <c r="L449" s="3" t="str">
        <f>IF(A449="","",H449*K449)</f>
        <v/>
      </c>
    </row>
    <row r="450" ht="22" customHeight="1" spans="1:12" x14ac:dyDescent="0.25">
      <c r="A450" s="2"/>
      <c r="B450" s="2"/>
      <c r="C450" s="2"/>
      <c r="D450" s="2"/>
      <c r="E450" s="2"/>
      <c r="F450" s="2" t="str">
        <f>IF(A450="","",SUMIFS(Movimientos!$D$2:$D$501,Movimientos!$B$2:$B$501,A450,Movimientos!$C$2:$C$501,"Entrada"))</f>
        <v/>
      </c>
      <c r="G450" s="2" t="str">
        <f>IF(A450="","",SUMIFS(Movimientos!$D$2:$D$501,Movimientos!$B$2:$B$501,A450,Movimientos!$C$2:$C$501,"Salida"))</f>
        <v/>
      </c>
      <c r="H450" s="2" t="str">
        <f>IF(A450="","",E450+F450-G450)</f>
        <v/>
      </c>
      <c r="I450" s="2"/>
      <c r="J450" s="2" t="str">
        <f>IF(A450="","",IF(H450&lt;=I450,"Sí","No"))</f>
        <v/>
      </c>
      <c r="K450" s="3"/>
      <c r="L450" s="3" t="str">
        <f>IF(A450="","",H450*K450)</f>
        <v/>
      </c>
    </row>
    <row r="451" ht="22" customHeight="1" spans="1:12" x14ac:dyDescent="0.25">
      <c r="A451" s="2"/>
      <c r="B451" s="2"/>
      <c r="C451" s="2"/>
      <c r="D451" s="2"/>
      <c r="E451" s="2"/>
      <c r="F451" s="2" t="str">
        <f>IF(A451="","",SUMIFS(Movimientos!$D$2:$D$501,Movimientos!$B$2:$B$501,A451,Movimientos!$C$2:$C$501,"Entrada"))</f>
        <v/>
      </c>
      <c r="G451" s="2" t="str">
        <f>IF(A451="","",SUMIFS(Movimientos!$D$2:$D$501,Movimientos!$B$2:$B$501,A451,Movimientos!$C$2:$C$501,"Salida"))</f>
        <v/>
      </c>
      <c r="H451" s="2" t="str">
        <f>IF(A451="","",E451+F451-G451)</f>
        <v/>
      </c>
      <c r="I451" s="2"/>
      <c r="J451" s="2" t="str">
        <f>IF(A451="","",IF(H451&lt;=I451,"Sí","No"))</f>
        <v/>
      </c>
      <c r="K451" s="3"/>
      <c r="L451" s="3" t="str">
        <f>IF(A451="","",H451*K451)</f>
        <v/>
      </c>
    </row>
    <row r="452" ht="22" customHeight="1" spans="1:12" x14ac:dyDescent="0.25">
      <c r="A452" s="2"/>
      <c r="B452" s="2"/>
      <c r="C452" s="2"/>
      <c r="D452" s="2"/>
      <c r="E452" s="2"/>
      <c r="F452" s="2" t="str">
        <f>IF(A452="","",SUMIFS(Movimientos!$D$2:$D$501,Movimientos!$B$2:$B$501,A452,Movimientos!$C$2:$C$501,"Entrada"))</f>
        <v/>
      </c>
      <c r="G452" s="2" t="str">
        <f>IF(A452="","",SUMIFS(Movimientos!$D$2:$D$501,Movimientos!$B$2:$B$501,A452,Movimientos!$C$2:$C$501,"Salida"))</f>
        <v/>
      </c>
      <c r="H452" s="2" t="str">
        <f>IF(A452="","",E452+F452-G452)</f>
        <v/>
      </c>
      <c r="I452" s="2"/>
      <c r="J452" s="2" t="str">
        <f>IF(A452="","",IF(H452&lt;=I452,"Sí","No"))</f>
        <v/>
      </c>
      <c r="K452" s="3"/>
      <c r="L452" s="3" t="str">
        <f>IF(A452="","",H452*K452)</f>
        <v/>
      </c>
    </row>
    <row r="453" ht="22" customHeight="1" spans="1:12" x14ac:dyDescent="0.25">
      <c r="A453" s="2"/>
      <c r="B453" s="2"/>
      <c r="C453" s="2"/>
      <c r="D453" s="2"/>
      <c r="E453" s="2"/>
      <c r="F453" s="2" t="str">
        <f>IF(A453="","",SUMIFS(Movimientos!$D$2:$D$501,Movimientos!$B$2:$B$501,A453,Movimientos!$C$2:$C$501,"Entrada"))</f>
        <v/>
      </c>
      <c r="G453" s="2" t="str">
        <f>IF(A453="","",SUMIFS(Movimientos!$D$2:$D$501,Movimientos!$B$2:$B$501,A453,Movimientos!$C$2:$C$501,"Salida"))</f>
        <v/>
      </c>
      <c r="H453" s="2" t="str">
        <f>IF(A453="","",E453+F453-G453)</f>
        <v/>
      </c>
      <c r="I453" s="2"/>
      <c r="J453" s="2" t="str">
        <f>IF(A453="","",IF(H453&lt;=I453,"Sí","No"))</f>
        <v/>
      </c>
      <c r="K453" s="3"/>
      <c r="L453" s="3" t="str">
        <f>IF(A453="","",H453*K453)</f>
        <v/>
      </c>
    </row>
    <row r="454" ht="22" customHeight="1" spans="1:12" x14ac:dyDescent="0.25">
      <c r="A454" s="2"/>
      <c r="B454" s="2"/>
      <c r="C454" s="2"/>
      <c r="D454" s="2"/>
      <c r="E454" s="2"/>
      <c r="F454" s="2" t="str">
        <f>IF(A454="","",SUMIFS(Movimientos!$D$2:$D$501,Movimientos!$B$2:$B$501,A454,Movimientos!$C$2:$C$501,"Entrada"))</f>
        <v/>
      </c>
      <c r="G454" s="2" t="str">
        <f>IF(A454="","",SUMIFS(Movimientos!$D$2:$D$501,Movimientos!$B$2:$B$501,A454,Movimientos!$C$2:$C$501,"Salida"))</f>
        <v/>
      </c>
      <c r="H454" s="2" t="str">
        <f>IF(A454="","",E454+F454-G454)</f>
        <v/>
      </c>
      <c r="I454" s="2"/>
      <c r="J454" s="2" t="str">
        <f>IF(A454="","",IF(H454&lt;=I454,"Sí","No"))</f>
        <v/>
      </c>
      <c r="K454" s="3"/>
      <c r="L454" s="3" t="str">
        <f>IF(A454="","",H454*K454)</f>
        <v/>
      </c>
    </row>
    <row r="455" ht="22" customHeight="1" spans="1:12" x14ac:dyDescent="0.25">
      <c r="A455" s="2"/>
      <c r="B455" s="2"/>
      <c r="C455" s="2"/>
      <c r="D455" s="2"/>
      <c r="E455" s="2"/>
      <c r="F455" s="2" t="str">
        <f>IF(A455="","",SUMIFS(Movimientos!$D$2:$D$501,Movimientos!$B$2:$B$501,A455,Movimientos!$C$2:$C$501,"Entrada"))</f>
        <v/>
      </c>
      <c r="G455" s="2" t="str">
        <f>IF(A455="","",SUMIFS(Movimientos!$D$2:$D$501,Movimientos!$B$2:$B$501,A455,Movimientos!$C$2:$C$501,"Salida"))</f>
        <v/>
      </c>
      <c r="H455" s="2" t="str">
        <f>IF(A455="","",E455+F455-G455)</f>
        <v/>
      </c>
      <c r="I455" s="2"/>
      <c r="J455" s="2" t="str">
        <f>IF(A455="","",IF(H455&lt;=I455,"Sí","No"))</f>
        <v/>
      </c>
      <c r="K455" s="3"/>
      <c r="L455" s="3" t="str">
        <f>IF(A455="","",H455*K455)</f>
        <v/>
      </c>
    </row>
    <row r="456" ht="22" customHeight="1" spans="1:12" x14ac:dyDescent="0.25">
      <c r="A456" s="2"/>
      <c r="B456" s="2"/>
      <c r="C456" s="2"/>
      <c r="D456" s="2"/>
      <c r="E456" s="2"/>
      <c r="F456" s="2" t="str">
        <f>IF(A456="","",SUMIFS(Movimientos!$D$2:$D$501,Movimientos!$B$2:$B$501,A456,Movimientos!$C$2:$C$501,"Entrada"))</f>
        <v/>
      </c>
      <c r="G456" s="2" t="str">
        <f>IF(A456="","",SUMIFS(Movimientos!$D$2:$D$501,Movimientos!$B$2:$B$501,A456,Movimientos!$C$2:$C$501,"Salida"))</f>
        <v/>
      </c>
      <c r="H456" s="2" t="str">
        <f>IF(A456="","",E456+F456-G456)</f>
        <v/>
      </c>
      <c r="I456" s="2"/>
      <c r="J456" s="2" t="str">
        <f>IF(A456="","",IF(H456&lt;=I456,"Sí","No"))</f>
        <v/>
      </c>
      <c r="K456" s="3"/>
      <c r="L456" s="3" t="str">
        <f>IF(A456="","",H456*K456)</f>
        <v/>
      </c>
    </row>
    <row r="457" ht="22" customHeight="1" spans="1:12" x14ac:dyDescent="0.25">
      <c r="A457" s="2"/>
      <c r="B457" s="2"/>
      <c r="C457" s="2"/>
      <c r="D457" s="2"/>
      <c r="E457" s="2"/>
      <c r="F457" s="2" t="str">
        <f>IF(A457="","",SUMIFS(Movimientos!$D$2:$D$501,Movimientos!$B$2:$B$501,A457,Movimientos!$C$2:$C$501,"Entrada"))</f>
        <v/>
      </c>
      <c r="G457" s="2" t="str">
        <f>IF(A457="","",SUMIFS(Movimientos!$D$2:$D$501,Movimientos!$B$2:$B$501,A457,Movimientos!$C$2:$C$501,"Salida"))</f>
        <v/>
      </c>
      <c r="H457" s="2" t="str">
        <f>IF(A457="","",E457+F457-G457)</f>
        <v/>
      </c>
      <c r="I457" s="2"/>
      <c r="J457" s="2" t="str">
        <f>IF(A457="","",IF(H457&lt;=I457,"Sí","No"))</f>
        <v/>
      </c>
      <c r="K457" s="3"/>
      <c r="L457" s="3" t="str">
        <f>IF(A457="","",H457*K457)</f>
        <v/>
      </c>
    </row>
    <row r="458" ht="22" customHeight="1" spans="1:12" x14ac:dyDescent="0.25">
      <c r="A458" s="2"/>
      <c r="B458" s="2"/>
      <c r="C458" s="2"/>
      <c r="D458" s="2"/>
      <c r="E458" s="2"/>
      <c r="F458" s="2" t="str">
        <f>IF(A458="","",SUMIFS(Movimientos!$D$2:$D$501,Movimientos!$B$2:$B$501,A458,Movimientos!$C$2:$C$501,"Entrada"))</f>
        <v/>
      </c>
      <c r="G458" s="2" t="str">
        <f>IF(A458="","",SUMIFS(Movimientos!$D$2:$D$501,Movimientos!$B$2:$B$501,A458,Movimientos!$C$2:$C$501,"Salida"))</f>
        <v/>
      </c>
      <c r="H458" s="2" t="str">
        <f>IF(A458="","",E458+F458-G458)</f>
        <v/>
      </c>
      <c r="I458" s="2"/>
      <c r="J458" s="2" t="str">
        <f>IF(A458="","",IF(H458&lt;=I458,"Sí","No"))</f>
        <v/>
      </c>
      <c r="K458" s="3"/>
      <c r="L458" s="3" t="str">
        <f>IF(A458="","",H458*K458)</f>
        <v/>
      </c>
    </row>
    <row r="459" ht="22" customHeight="1" spans="1:12" x14ac:dyDescent="0.25">
      <c r="A459" s="2"/>
      <c r="B459" s="2"/>
      <c r="C459" s="2"/>
      <c r="D459" s="2"/>
      <c r="E459" s="2"/>
      <c r="F459" s="2" t="str">
        <f>IF(A459="","",SUMIFS(Movimientos!$D$2:$D$501,Movimientos!$B$2:$B$501,A459,Movimientos!$C$2:$C$501,"Entrada"))</f>
        <v/>
      </c>
      <c r="G459" s="2" t="str">
        <f>IF(A459="","",SUMIFS(Movimientos!$D$2:$D$501,Movimientos!$B$2:$B$501,A459,Movimientos!$C$2:$C$501,"Salida"))</f>
        <v/>
      </c>
      <c r="H459" s="2" t="str">
        <f>IF(A459="","",E459+F459-G459)</f>
        <v/>
      </c>
      <c r="I459" s="2"/>
      <c r="J459" s="2" t="str">
        <f>IF(A459="","",IF(H459&lt;=I459,"Sí","No"))</f>
        <v/>
      </c>
      <c r="K459" s="3"/>
      <c r="L459" s="3" t="str">
        <f>IF(A459="","",H459*K459)</f>
        <v/>
      </c>
    </row>
    <row r="460" ht="22" customHeight="1" spans="1:12" x14ac:dyDescent="0.25">
      <c r="A460" s="2"/>
      <c r="B460" s="2"/>
      <c r="C460" s="2"/>
      <c r="D460" s="2"/>
      <c r="E460" s="2"/>
      <c r="F460" s="2" t="str">
        <f>IF(A460="","",SUMIFS(Movimientos!$D$2:$D$501,Movimientos!$B$2:$B$501,A460,Movimientos!$C$2:$C$501,"Entrada"))</f>
        <v/>
      </c>
      <c r="G460" s="2" t="str">
        <f>IF(A460="","",SUMIFS(Movimientos!$D$2:$D$501,Movimientos!$B$2:$B$501,A460,Movimientos!$C$2:$C$501,"Salida"))</f>
        <v/>
      </c>
      <c r="H460" s="2" t="str">
        <f>IF(A460="","",E460+F460-G460)</f>
        <v/>
      </c>
      <c r="I460" s="2"/>
      <c r="J460" s="2" t="str">
        <f>IF(A460="","",IF(H460&lt;=I460,"Sí","No"))</f>
        <v/>
      </c>
      <c r="K460" s="3"/>
      <c r="L460" s="3" t="str">
        <f>IF(A460="","",H460*K460)</f>
        <v/>
      </c>
    </row>
    <row r="461" ht="22" customHeight="1" spans="1:12" x14ac:dyDescent="0.25">
      <c r="A461" s="2"/>
      <c r="B461" s="2"/>
      <c r="C461" s="2"/>
      <c r="D461" s="2"/>
      <c r="E461" s="2"/>
      <c r="F461" s="2" t="str">
        <f>IF(A461="","",SUMIFS(Movimientos!$D$2:$D$501,Movimientos!$B$2:$B$501,A461,Movimientos!$C$2:$C$501,"Entrada"))</f>
        <v/>
      </c>
      <c r="G461" s="2" t="str">
        <f>IF(A461="","",SUMIFS(Movimientos!$D$2:$D$501,Movimientos!$B$2:$B$501,A461,Movimientos!$C$2:$C$501,"Salida"))</f>
        <v/>
      </c>
      <c r="H461" s="2" t="str">
        <f>IF(A461="","",E461+F461-G461)</f>
        <v/>
      </c>
      <c r="I461" s="2"/>
      <c r="J461" s="2" t="str">
        <f>IF(A461="","",IF(H461&lt;=I461,"Sí","No"))</f>
        <v/>
      </c>
      <c r="K461" s="3"/>
      <c r="L461" s="3" t="str">
        <f>IF(A461="","",H461*K461)</f>
        <v/>
      </c>
    </row>
    <row r="462" ht="22" customHeight="1" spans="1:12" x14ac:dyDescent="0.25">
      <c r="A462" s="2"/>
      <c r="B462" s="2"/>
      <c r="C462" s="2"/>
      <c r="D462" s="2"/>
      <c r="E462" s="2"/>
      <c r="F462" s="2" t="str">
        <f>IF(A462="","",SUMIFS(Movimientos!$D$2:$D$501,Movimientos!$B$2:$B$501,A462,Movimientos!$C$2:$C$501,"Entrada"))</f>
        <v/>
      </c>
      <c r="G462" s="2" t="str">
        <f>IF(A462="","",SUMIFS(Movimientos!$D$2:$D$501,Movimientos!$B$2:$B$501,A462,Movimientos!$C$2:$C$501,"Salida"))</f>
        <v/>
      </c>
      <c r="H462" s="2" t="str">
        <f>IF(A462="","",E462+F462-G462)</f>
        <v/>
      </c>
      <c r="I462" s="2"/>
      <c r="J462" s="2" t="str">
        <f>IF(A462="","",IF(H462&lt;=I462,"Sí","No"))</f>
        <v/>
      </c>
      <c r="K462" s="3"/>
      <c r="L462" s="3" t="str">
        <f>IF(A462="","",H462*K462)</f>
        <v/>
      </c>
    </row>
    <row r="463" ht="22" customHeight="1" spans="1:12" x14ac:dyDescent="0.25">
      <c r="A463" s="2"/>
      <c r="B463" s="2"/>
      <c r="C463" s="2"/>
      <c r="D463" s="2"/>
      <c r="E463" s="2"/>
      <c r="F463" s="2" t="str">
        <f>IF(A463="","",SUMIFS(Movimientos!$D$2:$D$501,Movimientos!$B$2:$B$501,A463,Movimientos!$C$2:$C$501,"Entrada"))</f>
        <v/>
      </c>
      <c r="G463" s="2" t="str">
        <f>IF(A463="","",SUMIFS(Movimientos!$D$2:$D$501,Movimientos!$B$2:$B$501,A463,Movimientos!$C$2:$C$501,"Salida"))</f>
        <v/>
      </c>
      <c r="H463" s="2" t="str">
        <f>IF(A463="","",E463+F463-G463)</f>
        <v/>
      </c>
      <c r="I463" s="2"/>
      <c r="J463" s="2" t="str">
        <f>IF(A463="","",IF(H463&lt;=I463,"Sí","No"))</f>
        <v/>
      </c>
      <c r="K463" s="3"/>
      <c r="L463" s="3" t="str">
        <f>IF(A463="","",H463*K463)</f>
        <v/>
      </c>
    </row>
    <row r="464" ht="22" customHeight="1" spans="1:12" x14ac:dyDescent="0.25">
      <c r="A464" s="2"/>
      <c r="B464" s="2"/>
      <c r="C464" s="2"/>
      <c r="D464" s="2"/>
      <c r="E464" s="2"/>
      <c r="F464" s="2" t="str">
        <f>IF(A464="","",SUMIFS(Movimientos!$D$2:$D$501,Movimientos!$B$2:$B$501,A464,Movimientos!$C$2:$C$501,"Entrada"))</f>
        <v/>
      </c>
      <c r="G464" s="2" t="str">
        <f>IF(A464="","",SUMIFS(Movimientos!$D$2:$D$501,Movimientos!$B$2:$B$501,A464,Movimientos!$C$2:$C$501,"Salida"))</f>
        <v/>
      </c>
      <c r="H464" s="2" t="str">
        <f>IF(A464="","",E464+F464-G464)</f>
        <v/>
      </c>
      <c r="I464" s="2"/>
      <c r="J464" s="2" t="str">
        <f>IF(A464="","",IF(H464&lt;=I464,"Sí","No"))</f>
        <v/>
      </c>
      <c r="K464" s="3"/>
      <c r="L464" s="3" t="str">
        <f>IF(A464="","",H464*K464)</f>
        <v/>
      </c>
    </row>
    <row r="465" ht="22" customHeight="1" spans="1:12" x14ac:dyDescent="0.25">
      <c r="A465" s="2"/>
      <c r="B465" s="2"/>
      <c r="C465" s="2"/>
      <c r="D465" s="2"/>
      <c r="E465" s="2"/>
      <c r="F465" s="2" t="str">
        <f>IF(A465="","",SUMIFS(Movimientos!$D$2:$D$501,Movimientos!$B$2:$B$501,A465,Movimientos!$C$2:$C$501,"Entrada"))</f>
        <v/>
      </c>
      <c r="G465" s="2" t="str">
        <f>IF(A465="","",SUMIFS(Movimientos!$D$2:$D$501,Movimientos!$B$2:$B$501,A465,Movimientos!$C$2:$C$501,"Salida"))</f>
        <v/>
      </c>
      <c r="H465" s="2" t="str">
        <f>IF(A465="","",E465+F465-G465)</f>
        <v/>
      </c>
      <c r="I465" s="2"/>
      <c r="J465" s="2" t="str">
        <f>IF(A465="","",IF(H465&lt;=I465,"Sí","No"))</f>
        <v/>
      </c>
      <c r="K465" s="3"/>
      <c r="L465" s="3" t="str">
        <f>IF(A465="","",H465*K465)</f>
        <v/>
      </c>
    </row>
    <row r="466" ht="22" customHeight="1" spans="1:12" x14ac:dyDescent="0.25">
      <c r="A466" s="2"/>
      <c r="B466" s="2"/>
      <c r="C466" s="2"/>
      <c r="D466" s="2"/>
      <c r="E466" s="2"/>
      <c r="F466" s="2" t="str">
        <f>IF(A466="","",SUMIFS(Movimientos!$D$2:$D$501,Movimientos!$B$2:$B$501,A466,Movimientos!$C$2:$C$501,"Entrada"))</f>
        <v/>
      </c>
      <c r="G466" s="2" t="str">
        <f>IF(A466="","",SUMIFS(Movimientos!$D$2:$D$501,Movimientos!$B$2:$B$501,A466,Movimientos!$C$2:$C$501,"Salida"))</f>
        <v/>
      </c>
      <c r="H466" s="2" t="str">
        <f>IF(A466="","",E466+F466-G466)</f>
        <v/>
      </c>
      <c r="I466" s="2"/>
      <c r="J466" s="2" t="str">
        <f>IF(A466="","",IF(H466&lt;=I466,"Sí","No"))</f>
        <v/>
      </c>
      <c r="K466" s="3"/>
      <c r="L466" s="3" t="str">
        <f>IF(A466="","",H466*K466)</f>
        <v/>
      </c>
    </row>
    <row r="467" ht="22" customHeight="1" spans="1:12" x14ac:dyDescent="0.25">
      <c r="A467" s="2"/>
      <c r="B467" s="2"/>
      <c r="C467" s="2"/>
      <c r="D467" s="2"/>
      <c r="E467" s="2"/>
      <c r="F467" s="2" t="str">
        <f>IF(A467="","",SUMIFS(Movimientos!$D$2:$D$501,Movimientos!$B$2:$B$501,A467,Movimientos!$C$2:$C$501,"Entrada"))</f>
        <v/>
      </c>
      <c r="G467" s="2" t="str">
        <f>IF(A467="","",SUMIFS(Movimientos!$D$2:$D$501,Movimientos!$B$2:$B$501,A467,Movimientos!$C$2:$C$501,"Salida"))</f>
        <v/>
      </c>
      <c r="H467" s="2" t="str">
        <f>IF(A467="","",E467+F467-G467)</f>
        <v/>
      </c>
      <c r="I467" s="2"/>
      <c r="J467" s="2" t="str">
        <f>IF(A467="","",IF(H467&lt;=I467,"Sí","No"))</f>
        <v/>
      </c>
      <c r="K467" s="3"/>
      <c r="L467" s="3" t="str">
        <f>IF(A467="","",H467*K467)</f>
        <v/>
      </c>
    </row>
    <row r="468" ht="22" customHeight="1" spans="1:12" x14ac:dyDescent="0.25">
      <c r="A468" s="2"/>
      <c r="B468" s="2"/>
      <c r="C468" s="2"/>
      <c r="D468" s="2"/>
      <c r="E468" s="2"/>
      <c r="F468" s="2" t="str">
        <f>IF(A468="","",SUMIFS(Movimientos!$D$2:$D$501,Movimientos!$B$2:$B$501,A468,Movimientos!$C$2:$C$501,"Entrada"))</f>
        <v/>
      </c>
      <c r="G468" s="2" t="str">
        <f>IF(A468="","",SUMIFS(Movimientos!$D$2:$D$501,Movimientos!$B$2:$B$501,A468,Movimientos!$C$2:$C$501,"Salida"))</f>
        <v/>
      </c>
      <c r="H468" s="2" t="str">
        <f>IF(A468="","",E468+F468-G468)</f>
        <v/>
      </c>
      <c r="I468" s="2"/>
      <c r="J468" s="2" t="str">
        <f>IF(A468="","",IF(H468&lt;=I468,"Sí","No"))</f>
        <v/>
      </c>
      <c r="K468" s="3"/>
      <c r="L468" s="3" t="str">
        <f>IF(A468="","",H468*K468)</f>
        <v/>
      </c>
    </row>
    <row r="469" ht="22" customHeight="1" spans="1:12" x14ac:dyDescent="0.25">
      <c r="A469" s="2"/>
      <c r="B469" s="2"/>
      <c r="C469" s="2"/>
      <c r="D469" s="2"/>
      <c r="E469" s="2"/>
      <c r="F469" s="2" t="str">
        <f>IF(A469="","",SUMIFS(Movimientos!$D$2:$D$501,Movimientos!$B$2:$B$501,A469,Movimientos!$C$2:$C$501,"Entrada"))</f>
        <v/>
      </c>
      <c r="G469" s="2" t="str">
        <f>IF(A469="","",SUMIFS(Movimientos!$D$2:$D$501,Movimientos!$B$2:$B$501,A469,Movimientos!$C$2:$C$501,"Salida"))</f>
        <v/>
      </c>
      <c r="H469" s="2" t="str">
        <f>IF(A469="","",E469+F469-G469)</f>
        <v/>
      </c>
      <c r="I469" s="2"/>
      <c r="J469" s="2" t="str">
        <f>IF(A469="","",IF(H469&lt;=I469,"Sí","No"))</f>
        <v/>
      </c>
      <c r="K469" s="3"/>
      <c r="L469" s="3" t="str">
        <f>IF(A469="","",H469*K469)</f>
        <v/>
      </c>
    </row>
    <row r="470" ht="22" customHeight="1" spans="1:12" x14ac:dyDescent="0.25">
      <c r="A470" s="2"/>
      <c r="B470" s="2"/>
      <c r="C470" s="2"/>
      <c r="D470" s="2"/>
      <c r="E470" s="2"/>
      <c r="F470" s="2" t="str">
        <f>IF(A470="","",SUMIFS(Movimientos!$D$2:$D$501,Movimientos!$B$2:$B$501,A470,Movimientos!$C$2:$C$501,"Entrada"))</f>
        <v/>
      </c>
      <c r="G470" s="2" t="str">
        <f>IF(A470="","",SUMIFS(Movimientos!$D$2:$D$501,Movimientos!$B$2:$B$501,A470,Movimientos!$C$2:$C$501,"Salida"))</f>
        <v/>
      </c>
      <c r="H470" s="2" t="str">
        <f>IF(A470="","",E470+F470-G470)</f>
        <v/>
      </c>
      <c r="I470" s="2"/>
      <c r="J470" s="2" t="str">
        <f>IF(A470="","",IF(H470&lt;=I470,"Sí","No"))</f>
        <v/>
      </c>
      <c r="K470" s="3"/>
      <c r="L470" s="3" t="str">
        <f>IF(A470="","",H470*K470)</f>
        <v/>
      </c>
    </row>
    <row r="471" ht="22" customHeight="1" spans="1:12" x14ac:dyDescent="0.25">
      <c r="A471" s="2"/>
      <c r="B471" s="2"/>
      <c r="C471" s="2"/>
      <c r="D471" s="2"/>
      <c r="E471" s="2"/>
      <c r="F471" s="2" t="str">
        <f>IF(A471="","",SUMIFS(Movimientos!$D$2:$D$501,Movimientos!$B$2:$B$501,A471,Movimientos!$C$2:$C$501,"Entrada"))</f>
        <v/>
      </c>
      <c r="G471" s="2" t="str">
        <f>IF(A471="","",SUMIFS(Movimientos!$D$2:$D$501,Movimientos!$B$2:$B$501,A471,Movimientos!$C$2:$C$501,"Salida"))</f>
        <v/>
      </c>
      <c r="H471" s="2" t="str">
        <f>IF(A471="","",E471+F471-G471)</f>
        <v/>
      </c>
      <c r="I471" s="2"/>
      <c r="J471" s="2" t="str">
        <f>IF(A471="","",IF(H471&lt;=I471,"Sí","No"))</f>
        <v/>
      </c>
      <c r="K471" s="3"/>
      <c r="L471" s="3" t="str">
        <f>IF(A471="","",H471*K471)</f>
        <v/>
      </c>
    </row>
    <row r="472" ht="22" customHeight="1" spans="1:12" x14ac:dyDescent="0.25">
      <c r="A472" s="2"/>
      <c r="B472" s="2"/>
      <c r="C472" s="2"/>
      <c r="D472" s="2"/>
      <c r="E472" s="2"/>
      <c r="F472" s="2" t="str">
        <f>IF(A472="","",SUMIFS(Movimientos!$D$2:$D$501,Movimientos!$B$2:$B$501,A472,Movimientos!$C$2:$C$501,"Entrada"))</f>
        <v/>
      </c>
      <c r="G472" s="2" t="str">
        <f>IF(A472="","",SUMIFS(Movimientos!$D$2:$D$501,Movimientos!$B$2:$B$501,A472,Movimientos!$C$2:$C$501,"Salida"))</f>
        <v/>
      </c>
      <c r="H472" s="2" t="str">
        <f>IF(A472="","",E472+F472-G472)</f>
        <v/>
      </c>
      <c r="I472" s="2"/>
      <c r="J472" s="2" t="str">
        <f>IF(A472="","",IF(H472&lt;=I472,"Sí","No"))</f>
        <v/>
      </c>
      <c r="K472" s="3"/>
      <c r="L472" s="3" t="str">
        <f>IF(A472="","",H472*K472)</f>
        <v/>
      </c>
    </row>
    <row r="473" ht="22" customHeight="1" spans="1:12" x14ac:dyDescent="0.25">
      <c r="A473" s="2"/>
      <c r="B473" s="2"/>
      <c r="C473" s="2"/>
      <c r="D473" s="2"/>
      <c r="E473" s="2"/>
      <c r="F473" s="2" t="str">
        <f>IF(A473="","",SUMIFS(Movimientos!$D$2:$D$501,Movimientos!$B$2:$B$501,A473,Movimientos!$C$2:$C$501,"Entrada"))</f>
        <v/>
      </c>
      <c r="G473" s="2" t="str">
        <f>IF(A473="","",SUMIFS(Movimientos!$D$2:$D$501,Movimientos!$B$2:$B$501,A473,Movimientos!$C$2:$C$501,"Salida"))</f>
        <v/>
      </c>
      <c r="H473" s="2" t="str">
        <f>IF(A473="","",E473+F473-G473)</f>
        <v/>
      </c>
      <c r="I473" s="2"/>
      <c r="J473" s="2" t="str">
        <f>IF(A473="","",IF(H473&lt;=I473,"Sí","No"))</f>
        <v/>
      </c>
      <c r="K473" s="3"/>
      <c r="L473" s="3" t="str">
        <f>IF(A473="","",H473*K473)</f>
        <v/>
      </c>
    </row>
    <row r="474" ht="22" customHeight="1" spans="1:12" x14ac:dyDescent="0.25">
      <c r="A474" s="2"/>
      <c r="B474" s="2"/>
      <c r="C474" s="2"/>
      <c r="D474" s="2"/>
      <c r="E474" s="2"/>
      <c r="F474" s="2" t="str">
        <f>IF(A474="","",SUMIFS(Movimientos!$D$2:$D$501,Movimientos!$B$2:$B$501,A474,Movimientos!$C$2:$C$501,"Entrada"))</f>
        <v/>
      </c>
      <c r="G474" s="2" t="str">
        <f>IF(A474="","",SUMIFS(Movimientos!$D$2:$D$501,Movimientos!$B$2:$B$501,A474,Movimientos!$C$2:$C$501,"Salida"))</f>
        <v/>
      </c>
      <c r="H474" s="2" t="str">
        <f>IF(A474="","",E474+F474-G474)</f>
        <v/>
      </c>
      <c r="I474" s="2"/>
      <c r="J474" s="2" t="str">
        <f>IF(A474="","",IF(H474&lt;=I474,"Sí","No"))</f>
        <v/>
      </c>
      <c r="K474" s="3"/>
      <c r="L474" s="3" t="str">
        <f>IF(A474="","",H474*K474)</f>
        <v/>
      </c>
    </row>
    <row r="475" ht="22" customHeight="1" spans="1:12" x14ac:dyDescent="0.25">
      <c r="A475" s="2"/>
      <c r="B475" s="2"/>
      <c r="C475" s="2"/>
      <c r="D475" s="2"/>
      <c r="E475" s="2"/>
      <c r="F475" s="2" t="str">
        <f>IF(A475="","",SUMIFS(Movimientos!$D$2:$D$501,Movimientos!$B$2:$B$501,A475,Movimientos!$C$2:$C$501,"Entrada"))</f>
        <v/>
      </c>
      <c r="G475" s="2" t="str">
        <f>IF(A475="","",SUMIFS(Movimientos!$D$2:$D$501,Movimientos!$B$2:$B$501,A475,Movimientos!$C$2:$C$501,"Salida"))</f>
        <v/>
      </c>
      <c r="H475" s="2" t="str">
        <f>IF(A475="","",E475+F475-G475)</f>
        <v/>
      </c>
      <c r="I475" s="2"/>
      <c r="J475" s="2" t="str">
        <f>IF(A475="","",IF(H475&lt;=I475,"Sí","No"))</f>
        <v/>
      </c>
      <c r="K475" s="3"/>
      <c r="L475" s="3" t="str">
        <f>IF(A475="","",H475*K475)</f>
        <v/>
      </c>
    </row>
    <row r="476" ht="22" customHeight="1" spans="1:12" x14ac:dyDescent="0.25">
      <c r="A476" s="2"/>
      <c r="B476" s="2"/>
      <c r="C476" s="2"/>
      <c r="D476" s="2"/>
      <c r="E476" s="2"/>
      <c r="F476" s="2" t="str">
        <f>IF(A476="","",SUMIFS(Movimientos!$D$2:$D$501,Movimientos!$B$2:$B$501,A476,Movimientos!$C$2:$C$501,"Entrada"))</f>
        <v/>
      </c>
      <c r="G476" s="2" t="str">
        <f>IF(A476="","",SUMIFS(Movimientos!$D$2:$D$501,Movimientos!$B$2:$B$501,A476,Movimientos!$C$2:$C$501,"Salida"))</f>
        <v/>
      </c>
      <c r="H476" s="2" t="str">
        <f>IF(A476="","",E476+F476-G476)</f>
        <v/>
      </c>
      <c r="I476" s="2"/>
      <c r="J476" s="2" t="str">
        <f>IF(A476="","",IF(H476&lt;=I476,"Sí","No"))</f>
        <v/>
      </c>
      <c r="K476" s="3"/>
      <c r="L476" s="3" t="str">
        <f>IF(A476="","",H476*K476)</f>
        <v/>
      </c>
    </row>
    <row r="477" ht="22" customHeight="1" spans="1:12" x14ac:dyDescent="0.25">
      <c r="A477" s="2"/>
      <c r="B477" s="2"/>
      <c r="C477" s="2"/>
      <c r="D477" s="2"/>
      <c r="E477" s="2"/>
      <c r="F477" s="2" t="str">
        <f>IF(A477="","",SUMIFS(Movimientos!$D$2:$D$501,Movimientos!$B$2:$B$501,A477,Movimientos!$C$2:$C$501,"Entrada"))</f>
        <v/>
      </c>
      <c r="G477" s="2" t="str">
        <f>IF(A477="","",SUMIFS(Movimientos!$D$2:$D$501,Movimientos!$B$2:$B$501,A477,Movimientos!$C$2:$C$501,"Salida"))</f>
        <v/>
      </c>
      <c r="H477" s="2" t="str">
        <f>IF(A477="","",E477+F477-G477)</f>
        <v/>
      </c>
      <c r="I477" s="2"/>
      <c r="J477" s="2" t="str">
        <f>IF(A477="","",IF(H477&lt;=I477,"Sí","No"))</f>
        <v/>
      </c>
      <c r="K477" s="3"/>
      <c r="L477" s="3" t="str">
        <f>IF(A477="","",H477*K477)</f>
        <v/>
      </c>
    </row>
    <row r="478" ht="22" customHeight="1" spans="1:12" x14ac:dyDescent="0.25">
      <c r="A478" s="2"/>
      <c r="B478" s="2"/>
      <c r="C478" s="2"/>
      <c r="D478" s="2"/>
      <c r="E478" s="2"/>
      <c r="F478" s="2" t="str">
        <f>IF(A478="","",SUMIFS(Movimientos!$D$2:$D$501,Movimientos!$B$2:$B$501,A478,Movimientos!$C$2:$C$501,"Entrada"))</f>
        <v/>
      </c>
      <c r="G478" s="2" t="str">
        <f>IF(A478="","",SUMIFS(Movimientos!$D$2:$D$501,Movimientos!$B$2:$B$501,A478,Movimientos!$C$2:$C$501,"Salida"))</f>
        <v/>
      </c>
      <c r="H478" s="2" t="str">
        <f>IF(A478="","",E478+F478-G478)</f>
        <v/>
      </c>
      <c r="I478" s="2"/>
      <c r="J478" s="2" t="str">
        <f>IF(A478="","",IF(H478&lt;=I478,"Sí","No"))</f>
        <v/>
      </c>
      <c r="K478" s="3"/>
      <c r="L478" s="3" t="str">
        <f>IF(A478="","",H478*K478)</f>
        <v/>
      </c>
    </row>
    <row r="479" ht="22" customHeight="1" spans="1:12" x14ac:dyDescent="0.25">
      <c r="A479" s="2"/>
      <c r="B479" s="2"/>
      <c r="C479" s="2"/>
      <c r="D479" s="2"/>
      <c r="E479" s="2"/>
      <c r="F479" s="2" t="str">
        <f>IF(A479="","",SUMIFS(Movimientos!$D$2:$D$501,Movimientos!$B$2:$B$501,A479,Movimientos!$C$2:$C$501,"Entrada"))</f>
        <v/>
      </c>
      <c r="G479" s="2" t="str">
        <f>IF(A479="","",SUMIFS(Movimientos!$D$2:$D$501,Movimientos!$B$2:$B$501,A479,Movimientos!$C$2:$C$501,"Salida"))</f>
        <v/>
      </c>
      <c r="H479" s="2" t="str">
        <f>IF(A479="","",E479+F479-G479)</f>
        <v/>
      </c>
      <c r="I479" s="2"/>
      <c r="J479" s="2" t="str">
        <f>IF(A479="","",IF(H479&lt;=I479,"Sí","No"))</f>
        <v/>
      </c>
      <c r="K479" s="3"/>
      <c r="L479" s="3" t="str">
        <f>IF(A479="","",H479*K479)</f>
        <v/>
      </c>
    </row>
    <row r="480" ht="22" customHeight="1" spans="1:12" x14ac:dyDescent="0.25">
      <c r="A480" s="2"/>
      <c r="B480" s="2"/>
      <c r="C480" s="2"/>
      <c r="D480" s="2"/>
      <c r="E480" s="2"/>
      <c r="F480" s="2" t="str">
        <f>IF(A480="","",SUMIFS(Movimientos!$D$2:$D$501,Movimientos!$B$2:$B$501,A480,Movimientos!$C$2:$C$501,"Entrada"))</f>
        <v/>
      </c>
      <c r="G480" s="2" t="str">
        <f>IF(A480="","",SUMIFS(Movimientos!$D$2:$D$501,Movimientos!$B$2:$B$501,A480,Movimientos!$C$2:$C$501,"Salida"))</f>
        <v/>
      </c>
      <c r="H480" s="2" t="str">
        <f>IF(A480="","",E480+F480-G480)</f>
        <v/>
      </c>
      <c r="I480" s="2"/>
      <c r="J480" s="2" t="str">
        <f>IF(A480="","",IF(H480&lt;=I480,"Sí","No"))</f>
        <v/>
      </c>
      <c r="K480" s="3"/>
      <c r="L480" s="3" t="str">
        <f>IF(A480="","",H480*K480)</f>
        <v/>
      </c>
    </row>
    <row r="481" ht="22" customHeight="1" spans="1:12" x14ac:dyDescent="0.25">
      <c r="A481" s="2"/>
      <c r="B481" s="2"/>
      <c r="C481" s="2"/>
      <c r="D481" s="2"/>
      <c r="E481" s="2"/>
      <c r="F481" s="2" t="str">
        <f>IF(A481="","",SUMIFS(Movimientos!$D$2:$D$501,Movimientos!$B$2:$B$501,A481,Movimientos!$C$2:$C$501,"Entrada"))</f>
        <v/>
      </c>
      <c r="G481" s="2" t="str">
        <f>IF(A481="","",SUMIFS(Movimientos!$D$2:$D$501,Movimientos!$B$2:$B$501,A481,Movimientos!$C$2:$C$501,"Salida"))</f>
        <v/>
      </c>
      <c r="H481" s="2" t="str">
        <f>IF(A481="","",E481+F481-G481)</f>
        <v/>
      </c>
      <c r="I481" s="2"/>
      <c r="J481" s="2" t="str">
        <f>IF(A481="","",IF(H481&lt;=I481,"Sí","No"))</f>
        <v/>
      </c>
      <c r="K481" s="3"/>
      <c r="L481" s="3" t="str">
        <f>IF(A481="","",H481*K481)</f>
        <v/>
      </c>
    </row>
    <row r="482" ht="22" customHeight="1" spans="1:12" x14ac:dyDescent="0.25">
      <c r="A482" s="2"/>
      <c r="B482" s="2"/>
      <c r="C482" s="2"/>
      <c r="D482" s="2"/>
      <c r="E482" s="2"/>
      <c r="F482" s="2" t="str">
        <f>IF(A482="","",SUMIFS(Movimientos!$D$2:$D$501,Movimientos!$B$2:$B$501,A482,Movimientos!$C$2:$C$501,"Entrada"))</f>
        <v/>
      </c>
      <c r="G482" s="2" t="str">
        <f>IF(A482="","",SUMIFS(Movimientos!$D$2:$D$501,Movimientos!$B$2:$B$501,A482,Movimientos!$C$2:$C$501,"Salida"))</f>
        <v/>
      </c>
      <c r="H482" s="2" t="str">
        <f>IF(A482="","",E482+F482-G482)</f>
        <v/>
      </c>
      <c r="I482" s="2"/>
      <c r="J482" s="2" t="str">
        <f>IF(A482="","",IF(H482&lt;=I482,"Sí","No"))</f>
        <v/>
      </c>
      <c r="K482" s="3"/>
      <c r="L482" s="3" t="str">
        <f>IF(A482="","",H482*K482)</f>
        <v/>
      </c>
    </row>
    <row r="483" ht="22" customHeight="1" spans="1:12" x14ac:dyDescent="0.25">
      <c r="A483" s="2"/>
      <c r="B483" s="2"/>
      <c r="C483" s="2"/>
      <c r="D483" s="2"/>
      <c r="E483" s="2"/>
      <c r="F483" s="2" t="str">
        <f>IF(A483="","",SUMIFS(Movimientos!$D$2:$D$501,Movimientos!$B$2:$B$501,A483,Movimientos!$C$2:$C$501,"Entrada"))</f>
        <v/>
      </c>
      <c r="G483" s="2" t="str">
        <f>IF(A483="","",SUMIFS(Movimientos!$D$2:$D$501,Movimientos!$B$2:$B$501,A483,Movimientos!$C$2:$C$501,"Salida"))</f>
        <v/>
      </c>
      <c r="H483" s="2" t="str">
        <f>IF(A483="","",E483+F483-G483)</f>
        <v/>
      </c>
      <c r="I483" s="2"/>
      <c r="J483" s="2" t="str">
        <f>IF(A483="","",IF(H483&lt;=I483,"Sí","No"))</f>
        <v/>
      </c>
      <c r="K483" s="3"/>
      <c r="L483" s="3" t="str">
        <f>IF(A483="","",H483*K483)</f>
        <v/>
      </c>
    </row>
    <row r="484" ht="22" customHeight="1" spans="1:12" x14ac:dyDescent="0.25">
      <c r="A484" s="2"/>
      <c r="B484" s="2"/>
      <c r="C484" s="2"/>
      <c r="D484" s="2"/>
      <c r="E484" s="2"/>
      <c r="F484" s="2" t="str">
        <f>IF(A484="","",SUMIFS(Movimientos!$D$2:$D$501,Movimientos!$B$2:$B$501,A484,Movimientos!$C$2:$C$501,"Entrada"))</f>
        <v/>
      </c>
      <c r="G484" s="2" t="str">
        <f>IF(A484="","",SUMIFS(Movimientos!$D$2:$D$501,Movimientos!$B$2:$B$501,A484,Movimientos!$C$2:$C$501,"Salida"))</f>
        <v/>
      </c>
      <c r="H484" s="2" t="str">
        <f>IF(A484="","",E484+F484-G484)</f>
        <v/>
      </c>
      <c r="I484" s="2"/>
      <c r="J484" s="2" t="str">
        <f>IF(A484="","",IF(H484&lt;=I484,"Sí","No"))</f>
        <v/>
      </c>
      <c r="K484" s="3"/>
      <c r="L484" s="3" t="str">
        <f>IF(A484="","",H484*K484)</f>
        <v/>
      </c>
    </row>
    <row r="485" ht="22" customHeight="1" spans="1:12" x14ac:dyDescent="0.25">
      <c r="A485" s="2"/>
      <c r="B485" s="2"/>
      <c r="C485" s="2"/>
      <c r="D485" s="2"/>
      <c r="E485" s="2"/>
      <c r="F485" s="2" t="str">
        <f>IF(A485="","",SUMIFS(Movimientos!$D$2:$D$501,Movimientos!$B$2:$B$501,A485,Movimientos!$C$2:$C$501,"Entrada"))</f>
        <v/>
      </c>
      <c r="G485" s="2" t="str">
        <f>IF(A485="","",SUMIFS(Movimientos!$D$2:$D$501,Movimientos!$B$2:$B$501,A485,Movimientos!$C$2:$C$501,"Salida"))</f>
        <v/>
      </c>
      <c r="H485" s="2" t="str">
        <f>IF(A485="","",E485+F485-G485)</f>
        <v/>
      </c>
      <c r="I485" s="2"/>
      <c r="J485" s="2" t="str">
        <f>IF(A485="","",IF(H485&lt;=I485,"Sí","No"))</f>
        <v/>
      </c>
      <c r="K485" s="3"/>
      <c r="L485" s="3" t="str">
        <f>IF(A485="","",H485*K485)</f>
        <v/>
      </c>
    </row>
    <row r="486" ht="22" customHeight="1" spans="1:12" x14ac:dyDescent="0.25">
      <c r="A486" s="2"/>
      <c r="B486" s="2"/>
      <c r="C486" s="2"/>
      <c r="D486" s="2"/>
      <c r="E486" s="2"/>
      <c r="F486" s="2" t="str">
        <f>IF(A486="","",SUMIFS(Movimientos!$D$2:$D$501,Movimientos!$B$2:$B$501,A486,Movimientos!$C$2:$C$501,"Entrada"))</f>
        <v/>
      </c>
      <c r="G486" s="2" t="str">
        <f>IF(A486="","",SUMIFS(Movimientos!$D$2:$D$501,Movimientos!$B$2:$B$501,A486,Movimientos!$C$2:$C$501,"Salida"))</f>
        <v/>
      </c>
      <c r="H486" s="2" t="str">
        <f>IF(A486="","",E486+F486-G486)</f>
        <v/>
      </c>
      <c r="I486" s="2"/>
      <c r="J486" s="2" t="str">
        <f>IF(A486="","",IF(H486&lt;=I486,"Sí","No"))</f>
        <v/>
      </c>
      <c r="K486" s="3"/>
      <c r="L486" s="3" t="str">
        <f>IF(A486="","",H486*K486)</f>
        <v/>
      </c>
    </row>
    <row r="487" ht="22" customHeight="1" spans="1:12" x14ac:dyDescent="0.25">
      <c r="A487" s="2"/>
      <c r="B487" s="2"/>
      <c r="C487" s="2"/>
      <c r="D487" s="2"/>
      <c r="E487" s="2"/>
      <c r="F487" s="2" t="str">
        <f>IF(A487="","",SUMIFS(Movimientos!$D$2:$D$501,Movimientos!$B$2:$B$501,A487,Movimientos!$C$2:$C$501,"Entrada"))</f>
        <v/>
      </c>
      <c r="G487" s="2" t="str">
        <f>IF(A487="","",SUMIFS(Movimientos!$D$2:$D$501,Movimientos!$B$2:$B$501,A487,Movimientos!$C$2:$C$501,"Salida"))</f>
        <v/>
      </c>
      <c r="H487" s="2" t="str">
        <f>IF(A487="","",E487+F487-G487)</f>
        <v/>
      </c>
      <c r="I487" s="2"/>
      <c r="J487" s="2" t="str">
        <f>IF(A487="","",IF(H487&lt;=I487,"Sí","No"))</f>
        <v/>
      </c>
      <c r="K487" s="3"/>
      <c r="L487" s="3" t="str">
        <f>IF(A487="","",H487*K487)</f>
        <v/>
      </c>
    </row>
    <row r="488" ht="22" customHeight="1" spans="1:12" x14ac:dyDescent="0.25">
      <c r="A488" s="2"/>
      <c r="B488" s="2"/>
      <c r="C488" s="2"/>
      <c r="D488" s="2"/>
      <c r="E488" s="2"/>
      <c r="F488" s="2" t="str">
        <f>IF(A488="","",SUMIFS(Movimientos!$D$2:$D$501,Movimientos!$B$2:$B$501,A488,Movimientos!$C$2:$C$501,"Entrada"))</f>
        <v/>
      </c>
      <c r="G488" s="2" t="str">
        <f>IF(A488="","",SUMIFS(Movimientos!$D$2:$D$501,Movimientos!$B$2:$B$501,A488,Movimientos!$C$2:$C$501,"Salida"))</f>
        <v/>
      </c>
      <c r="H488" s="2" t="str">
        <f>IF(A488="","",E488+F488-G488)</f>
        <v/>
      </c>
      <c r="I488" s="2"/>
      <c r="J488" s="2" t="str">
        <f>IF(A488="","",IF(H488&lt;=I488,"Sí","No"))</f>
        <v/>
      </c>
      <c r="K488" s="3"/>
      <c r="L488" s="3" t="str">
        <f>IF(A488="","",H488*K488)</f>
        <v/>
      </c>
    </row>
    <row r="489" ht="22" customHeight="1" spans="1:12" x14ac:dyDescent="0.25">
      <c r="A489" s="2"/>
      <c r="B489" s="2"/>
      <c r="C489" s="2"/>
      <c r="D489" s="2"/>
      <c r="E489" s="2"/>
      <c r="F489" s="2" t="str">
        <f>IF(A489="","",SUMIFS(Movimientos!$D$2:$D$501,Movimientos!$B$2:$B$501,A489,Movimientos!$C$2:$C$501,"Entrada"))</f>
        <v/>
      </c>
      <c r="G489" s="2" t="str">
        <f>IF(A489="","",SUMIFS(Movimientos!$D$2:$D$501,Movimientos!$B$2:$B$501,A489,Movimientos!$C$2:$C$501,"Salida"))</f>
        <v/>
      </c>
      <c r="H489" s="2" t="str">
        <f>IF(A489="","",E489+F489-G489)</f>
        <v/>
      </c>
      <c r="I489" s="2"/>
      <c r="J489" s="2" t="str">
        <f>IF(A489="","",IF(H489&lt;=I489,"Sí","No"))</f>
        <v/>
      </c>
      <c r="K489" s="3"/>
      <c r="L489" s="3" t="str">
        <f>IF(A489="","",H489*K489)</f>
        <v/>
      </c>
    </row>
    <row r="490" ht="22" customHeight="1" spans="1:12" x14ac:dyDescent="0.25">
      <c r="A490" s="2"/>
      <c r="B490" s="2"/>
      <c r="C490" s="2"/>
      <c r="D490" s="2"/>
      <c r="E490" s="2"/>
      <c r="F490" s="2" t="str">
        <f>IF(A490="","",SUMIFS(Movimientos!$D$2:$D$501,Movimientos!$B$2:$B$501,A490,Movimientos!$C$2:$C$501,"Entrada"))</f>
        <v/>
      </c>
      <c r="G490" s="2" t="str">
        <f>IF(A490="","",SUMIFS(Movimientos!$D$2:$D$501,Movimientos!$B$2:$B$501,A490,Movimientos!$C$2:$C$501,"Salida"))</f>
        <v/>
      </c>
      <c r="H490" s="2" t="str">
        <f>IF(A490="","",E490+F490-G490)</f>
        <v/>
      </c>
      <c r="I490" s="2"/>
      <c r="J490" s="2" t="str">
        <f>IF(A490="","",IF(H490&lt;=I490,"Sí","No"))</f>
        <v/>
      </c>
      <c r="K490" s="3"/>
      <c r="L490" s="3" t="str">
        <f>IF(A490="","",H490*K490)</f>
        <v/>
      </c>
    </row>
    <row r="491" ht="22" customHeight="1" spans="1:12" x14ac:dyDescent="0.25">
      <c r="A491" s="2"/>
      <c r="B491" s="2"/>
      <c r="C491" s="2"/>
      <c r="D491" s="2"/>
      <c r="E491" s="2"/>
      <c r="F491" s="2" t="str">
        <f>IF(A491="","",SUMIFS(Movimientos!$D$2:$D$501,Movimientos!$B$2:$B$501,A491,Movimientos!$C$2:$C$501,"Entrada"))</f>
        <v/>
      </c>
      <c r="G491" s="2" t="str">
        <f>IF(A491="","",SUMIFS(Movimientos!$D$2:$D$501,Movimientos!$B$2:$B$501,A491,Movimientos!$C$2:$C$501,"Salida"))</f>
        <v/>
      </c>
      <c r="H491" s="2" t="str">
        <f>IF(A491="","",E491+F491-G491)</f>
        <v/>
      </c>
      <c r="I491" s="2"/>
      <c r="J491" s="2" t="str">
        <f>IF(A491="","",IF(H491&lt;=I491,"Sí","No"))</f>
        <v/>
      </c>
      <c r="K491" s="3"/>
      <c r="L491" s="3" t="str">
        <f>IF(A491="","",H491*K491)</f>
        <v/>
      </c>
    </row>
    <row r="492" ht="22" customHeight="1" spans="1:12" x14ac:dyDescent="0.25">
      <c r="A492" s="2"/>
      <c r="B492" s="2"/>
      <c r="C492" s="2"/>
      <c r="D492" s="2"/>
      <c r="E492" s="2"/>
      <c r="F492" s="2" t="str">
        <f>IF(A492="","",SUMIFS(Movimientos!$D$2:$D$501,Movimientos!$B$2:$B$501,A492,Movimientos!$C$2:$C$501,"Entrada"))</f>
        <v/>
      </c>
      <c r="G492" s="2" t="str">
        <f>IF(A492="","",SUMIFS(Movimientos!$D$2:$D$501,Movimientos!$B$2:$B$501,A492,Movimientos!$C$2:$C$501,"Salida"))</f>
        <v/>
      </c>
      <c r="H492" s="2" t="str">
        <f>IF(A492="","",E492+F492-G492)</f>
        <v/>
      </c>
      <c r="I492" s="2"/>
      <c r="J492" s="2" t="str">
        <f>IF(A492="","",IF(H492&lt;=I492,"Sí","No"))</f>
        <v/>
      </c>
      <c r="K492" s="3"/>
      <c r="L492" s="3" t="str">
        <f>IF(A492="","",H492*K492)</f>
        <v/>
      </c>
    </row>
    <row r="493" ht="22" customHeight="1" spans="1:12" x14ac:dyDescent="0.25">
      <c r="A493" s="2"/>
      <c r="B493" s="2"/>
      <c r="C493" s="2"/>
      <c r="D493" s="2"/>
      <c r="E493" s="2"/>
      <c r="F493" s="2" t="str">
        <f>IF(A493="","",SUMIFS(Movimientos!$D$2:$D$501,Movimientos!$B$2:$B$501,A493,Movimientos!$C$2:$C$501,"Entrada"))</f>
        <v/>
      </c>
      <c r="G493" s="2" t="str">
        <f>IF(A493="","",SUMIFS(Movimientos!$D$2:$D$501,Movimientos!$B$2:$B$501,A493,Movimientos!$C$2:$C$501,"Salida"))</f>
        <v/>
      </c>
      <c r="H493" s="2" t="str">
        <f>IF(A493="","",E493+F493-G493)</f>
        <v/>
      </c>
      <c r="I493" s="2"/>
      <c r="J493" s="2" t="str">
        <f>IF(A493="","",IF(H493&lt;=I493,"Sí","No"))</f>
        <v/>
      </c>
      <c r="K493" s="3"/>
      <c r="L493" s="3" t="str">
        <f>IF(A493="","",H493*K493)</f>
        <v/>
      </c>
    </row>
    <row r="494" ht="22" customHeight="1" spans="1:12" x14ac:dyDescent="0.25">
      <c r="A494" s="2"/>
      <c r="B494" s="2"/>
      <c r="C494" s="2"/>
      <c r="D494" s="2"/>
      <c r="E494" s="2"/>
      <c r="F494" s="2" t="str">
        <f>IF(A494="","",SUMIFS(Movimientos!$D$2:$D$501,Movimientos!$B$2:$B$501,A494,Movimientos!$C$2:$C$501,"Entrada"))</f>
        <v/>
      </c>
      <c r="G494" s="2" t="str">
        <f>IF(A494="","",SUMIFS(Movimientos!$D$2:$D$501,Movimientos!$B$2:$B$501,A494,Movimientos!$C$2:$C$501,"Salida"))</f>
        <v/>
      </c>
      <c r="H494" s="2" t="str">
        <f>IF(A494="","",E494+F494-G494)</f>
        <v/>
      </c>
      <c r="I494" s="2"/>
      <c r="J494" s="2" t="str">
        <f>IF(A494="","",IF(H494&lt;=I494,"Sí","No"))</f>
        <v/>
      </c>
      <c r="K494" s="3"/>
      <c r="L494" s="3" t="str">
        <f>IF(A494="","",H494*K494)</f>
        <v/>
      </c>
    </row>
    <row r="495" ht="22" customHeight="1" spans="1:12" x14ac:dyDescent="0.25">
      <c r="A495" s="2"/>
      <c r="B495" s="2"/>
      <c r="C495" s="2"/>
      <c r="D495" s="2"/>
      <c r="E495" s="2"/>
      <c r="F495" s="2" t="str">
        <f>IF(A495="","",SUMIFS(Movimientos!$D$2:$D$501,Movimientos!$B$2:$B$501,A495,Movimientos!$C$2:$C$501,"Entrada"))</f>
        <v/>
      </c>
      <c r="G495" s="2" t="str">
        <f>IF(A495="","",SUMIFS(Movimientos!$D$2:$D$501,Movimientos!$B$2:$B$501,A495,Movimientos!$C$2:$C$501,"Salida"))</f>
        <v/>
      </c>
      <c r="H495" s="2" t="str">
        <f>IF(A495="","",E495+F495-G495)</f>
        <v/>
      </c>
      <c r="I495" s="2"/>
      <c r="J495" s="2" t="str">
        <f>IF(A495="","",IF(H495&lt;=I495,"Sí","No"))</f>
        <v/>
      </c>
      <c r="K495" s="3"/>
      <c r="L495" s="3" t="str">
        <f>IF(A495="","",H495*K495)</f>
        <v/>
      </c>
    </row>
    <row r="496" ht="22" customHeight="1" spans="1:12" x14ac:dyDescent="0.25">
      <c r="A496" s="2"/>
      <c r="B496" s="2"/>
      <c r="C496" s="2"/>
      <c r="D496" s="2"/>
      <c r="E496" s="2"/>
      <c r="F496" s="2" t="str">
        <f>IF(A496="","",SUMIFS(Movimientos!$D$2:$D$501,Movimientos!$B$2:$B$501,A496,Movimientos!$C$2:$C$501,"Entrada"))</f>
        <v/>
      </c>
      <c r="G496" s="2" t="str">
        <f>IF(A496="","",SUMIFS(Movimientos!$D$2:$D$501,Movimientos!$B$2:$B$501,A496,Movimientos!$C$2:$C$501,"Salida"))</f>
        <v/>
      </c>
      <c r="H496" s="2" t="str">
        <f>IF(A496="","",E496+F496-G496)</f>
        <v/>
      </c>
      <c r="I496" s="2"/>
      <c r="J496" s="2" t="str">
        <f>IF(A496="","",IF(H496&lt;=I496,"Sí","No"))</f>
        <v/>
      </c>
      <c r="K496" s="3"/>
      <c r="L496" s="3" t="str">
        <f>IF(A496="","",H496*K496)</f>
        <v/>
      </c>
    </row>
    <row r="497" ht="22" customHeight="1" spans="1:12" x14ac:dyDescent="0.25">
      <c r="A497" s="2"/>
      <c r="B497" s="2"/>
      <c r="C497" s="2"/>
      <c r="D497" s="2"/>
      <c r="E497" s="2"/>
      <c r="F497" s="2" t="str">
        <f>IF(A497="","",SUMIFS(Movimientos!$D$2:$D$501,Movimientos!$B$2:$B$501,A497,Movimientos!$C$2:$C$501,"Entrada"))</f>
        <v/>
      </c>
      <c r="G497" s="2" t="str">
        <f>IF(A497="","",SUMIFS(Movimientos!$D$2:$D$501,Movimientos!$B$2:$B$501,A497,Movimientos!$C$2:$C$501,"Salida"))</f>
        <v/>
      </c>
      <c r="H497" s="2" t="str">
        <f>IF(A497="","",E497+F497-G497)</f>
        <v/>
      </c>
      <c r="I497" s="2"/>
      <c r="J497" s="2" t="str">
        <f>IF(A497="","",IF(H497&lt;=I497,"Sí","No"))</f>
        <v/>
      </c>
      <c r="K497" s="3"/>
      <c r="L497" s="3" t="str">
        <f>IF(A497="","",H497*K497)</f>
        <v/>
      </c>
    </row>
    <row r="498" ht="22" customHeight="1" spans="1:12" x14ac:dyDescent="0.25">
      <c r="A498" s="2"/>
      <c r="B498" s="2"/>
      <c r="C498" s="2"/>
      <c r="D498" s="2"/>
      <c r="E498" s="2"/>
      <c r="F498" s="2" t="str">
        <f>IF(A498="","",SUMIFS(Movimientos!$D$2:$D$501,Movimientos!$B$2:$B$501,A498,Movimientos!$C$2:$C$501,"Entrada"))</f>
        <v/>
      </c>
      <c r="G498" s="2" t="str">
        <f>IF(A498="","",SUMIFS(Movimientos!$D$2:$D$501,Movimientos!$B$2:$B$501,A498,Movimientos!$C$2:$C$501,"Salida"))</f>
        <v/>
      </c>
      <c r="H498" s="2" t="str">
        <f>IF(A498="","",E498+F498-G498)</f>
        <v/>
      </c>
      <c r="I498" s="2"/>
      <c r="J498" s="2" t="str">
        <f>IF(A498="","",IF(H498&lt;=I498,"Sí","No"))</f>
        <v/>
      </c>
      <c r="K498" s="3"/>
      <c r="L498" s="3" t="str">
        <f>IF(A498="","",H498*K498)</f>
        <v/>
      </c>
    </row>
    <row r="499" ht="22" customHeight="1" spans="1:12" x14ac:dyDescent="0.25">
      <c r="A499" s="2"/>
      <c r="B499" s="2"/>
      <c r="C499" s="2"/>
      <c r="D499" s="2"/>
      <c r="E499" s="2"/>
      <c r="F499" s="2" t="str">
        <f>IF(A499="","",SUMIFS(Movimientos!$D$2:$D$501,Movimientos!$B$2:$B$501,A499,Movimientos!$C$2:$C$501,"Entrada"))</f>
        <v/>
      </c>
      <c r="G499" s="2" t="str">
        <f>IF(A499="","",SUMIFS(Movimientos!$D$2:$D$501,Movimientos!$B$2:$B$501,A499,Movimientos!$C$2:$C$501,"Salida"))</f>
        <v/>
      </c>
      <c r="H499" s="2" t="str">
        <f>IF(A499="","",E499+F499-G499)</f>
        <v/>
      </c>
      <c r="I499" s="2"/>
      <c r="J499" s="2" t="str">
        <f>IF(A499="","",IF(H499&lt;=I499,"Sí","No"))</f>
        <v/>
      </c>
      <c r="K499" s="3"/>
      <c r="L499" s="3" t="str">
        <f>IF(A499="","",H499*K499)</f>
        <v/>
      </c>
    </row>
    <row r="500" ht="22" customHeight="1" spans="1:12" x14ac:dyDescent="0.25">
      <c r="A500" s="2"/>
      <c r="B500" s="2"/>
      <c r="C500" s="2"/>
      <c r="D500" s="2"/>
      <c r="E500" s="2"/>
      <c r="F500" s="2" t="str">
        <f>IF(A500="","",SUMIFS(Movimientos!$D$2:$D$501,Movimientos!$B$2:$B$501,A500,Movimientos!$C$2:$C$501,"Entrada"))</f>
        <v/>
      </c>
      <c r="G500" s="2" t="str">
        <f>IF(A500="","",SUMIFS(Movimientos!$D$2:$D$501,Movimientos!$B$2:$B$501,A500,Movimientos!$C$2:$C$501,"Salida"))</f>
        <v/>
      </c>
      <c r="H500" s="2" t="str">
        <f>IF(A500="","",E500+F500-G500)</f>
        <v/>
      </c>
      <c r="I500" s="2"/>
      <c r="J500" s="2" t="str">
        <f>IF(A500="","",IF(H500&lt;=I500,"Sí","No"))</f>
        <v/>
      </c>
      <c r="K500" s="3"/>
      <c r="L500" s="3" t="str">
        <f>IF(A500="","",H500*K500)</f>
        <v/>
      </c>
    </row>
    <row r="501" ht="22" customHeight="1" spans="1:12" x14ac:dyDescent="0.25">
      <c r="A501" s="2"/>
      <c r="B501" s="2"/>
      <c r="C501" s="2"/>
      <c r="D501" s="2"/>
      <c r="E501" s="2"/>
      <c r="F501" s="2" t="str">
        <f>IF(A501="","",SUMIFS(Movimientos!$D$2:$D$501,Movimientos!$B$2:$B$501,A501,Movimientos!$C$2:$C$501,"Entrada"))</f>
        <v/>
      </c>
      <c r="G501" s="2" t="str">
        <f>IF(A501="","",SUMIFS(Movimientos!$D$2:$D$501,Movimientos!$B$2:$B$501,A501,Movimientos!$C$2:$C$501,"Salida"))</f>
        <v/>
      </c>
      <c r="H501" s="2" t="str">
        <f>IF(A501="","",E501+F501-G501)</f>
        <v/>
      </c>
      <c r="I501" s="2"/>
      <c r="J501" s="2" t="str">
        <f>IF(A501="","",IF(H501&lt;=I501,"Sí","No"))</f>
        <v/>
      </c>
      <c r="K501" s="3"/>
      <c r="L501" s="3" t="str">
        <f>IF(A501="","",H501*K501)</f>
        <v/>
      </c>
    </row>
  </sheetData>
  <autoFilter ref="A1:L50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0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8" customWidth="1"/>
    <col min="5" max="5" width="40" customWidth="1"/>
  </cols>
  <sheetData>
    <row r="1" ht="32" customHeight="1" spans="1:5" x14ac:dyDescent="0.25">
      <c r="A1" s="1" t="s">
        <v>12</v>
      </c>
      <c r="B1" s="1" t="s">
        <v>0</v>
      </c>
      <c r="C1" s="1" t="s">
        <v>13</v>
      </c>
      <c r="D1" s="1" t="s">
        <v>14</v>
      </c>
      <c r="E1" s="1" t="s">
        <v>15</v>
      </c>
    </row>
    <row r="2" ht="22" customHeight="1" spans="1:5" x14ac:dyDescent="0.25">
      <c r="A2" s="4"/>
      <c r="B2" s="2"/>
      <c r="C2" s="2"/>
      <c r="D2" s="2"/>
      <c r="E2" s="2"/>
    </row>
    <row r="3" ht="22" customHeight="1" spans="1:5" x14ac:dyDescent="0.25">
      <c r="A3" s="4"/>
      <c r="B3" s="2"/>
      <c r="C3" s="2"/>
      <c r="D3" s="2"/>
      <c r="E3" s="2"/>
    </row>
    <row r="4" ht="22" customHeight="1" spans="1:5" x14ac:dyDescent="0.25">
      <c r="A4" s="4"/>
      <c r="B4" s="2"/>
      <c r="C4" s="2"/>
      <c r="D4" s="2"/>
      <c r="E4" s="2"/>
    </row>
    <row r="5" ht="22" customHeight="1" spans="1:5" x14ac:dyDescent="0.25">
      <c r="A5" s="4"/>
      <c r="B5" s="2"/>
      <c r="C5" s="2"/>
      <c r="D5" s="2"/>
      <c r="E5" s="2"/>
    </row>
    <row r="6" ht="22" customHeight="1" spans="1:5" x14ac:dyDescent="0.25">
      <c r="A6" s="4"/>
      <c r="B6" s="2"/>
      <c r="C6" s="2"/>
      <c r="D6" s="2"/>
      <c r="E6" s="2"/>
    </row>
    <row r="7" ht="22" customHeight="1" spans="1:5" x14ac:dyDescent="0.25">
      <c r="A7" s="4"/>
      <c r="B7" s="2"/>
      <c r="C7" s="2"/>
      <c r="D7" s="2"/>
      <c r="E7" s="2"/>
    </row>
    <row r="8" ht="22" customHeight="1" spans="1:5" x14ac:dyDescent="0.25">
      <c r="A8" s="4"/>
      <c r="B8" s="2"/>
      <c r="C8" s="2"/>
      <c r="D8" s="2"/>
      <c r="E8" s="2"/>
    </row>
    <row r="9" ht="22" customHeight="1" spans="1:5" x14ac:dyDescent="0.25">
      <c r="A9" s="4"/>
      <c r="B9" s="2"/>
      <c r="C9" s="2"/>
      <c r="D9" s="2"/>
      <c r="E9" s="2"/>
    </row>
    <row r="10" ht="22" customHeight="1" spans="1:5" x14ac:dyDescent="0.25">
      <c r="A10" s="4"/>
      <c r="B10" s="2"/>
      <c r="C10" s="2"/>
      <c r="D10" s="2"/>
      <c r="E10" s="2"/>
    </row>
    <row r="11" ht="22" customHeight="1" spans="1:5" x14ac:dyDescent="0.25">
      <c r="A11" s="4"/>
      <c r="B11" s="2"/>
      <c r="C11" s="2"/>
      <c r="D11" s="2"/>
      <c r="E11" s="2"/>
    </row>
    <row r="12" ht="22" customHeight="1" spans="1:5" x14ac:dyDescent="0.25">
      <c r="A12" s="4"/>
      <c r="B12" s="2"/>
      <c r="C12" s="2"/>
      <c r="D12" s="2"/>
      <c r="E12" s="2"/>
    </row>
    <row r="13" ht="22" customHeight="1" spans="1:5" x14ac:dyDescent="0.25">
      <c r="A13" s="4"/>
      <c r="B13" s="2"/>
      <c r="C13" s="2"/>
      <c r="D13" s="2"/>
      <c r="E13" s="2"/>
    </row>
    <row r="14" ht="22" customHeight="1" spans="1:5" x14ac:dyDescent="0.25">
      <c r="A14" s="4"/>
      <c r="B14" s="2"/>
      <c r="C14" s="2"/>
      <c r="D14" s="2"/>
      <c r="E14" s="2"/>
    </row>
    <row r="15" ht="22" customHeight="1" spans="1:5" x14ac:dyDescent="0.25">
      <c r="A15" s="4"/>
      <c r="B15" s="2"/>
      <c r="C15" s="2"/>
      <c r="D15" s="2"/>
      <c r="E15" s="2"/>
    </row>
    <row r="16" ht="22" customHeight="1" spans="1:5" x14ac:dyDescent="0.25">
      <c r="A16" s="4"/>
      <c r="B16" s="2"/>
      <c r="C16" s="2"/>
      <c r="D16" s="2"/>
      <c r="E16" s="2"/>
    </row>
    <row r="17" ht="22" customHeight="1" spans="1:5" x14ac:dyDescent="0.25">
      <c r="A17" s="4"/>
      <c r="B17" s="2"/>
      <c r="C17" s="2"/>
      <c r="D17" s="2"/>
      <c r="E17" s="2"/>
    </row>
    <row r="18" ht="22" customHeight="1" spans="1:5" x14ac:dyDescent="0.25">
      <c r="A18" s="4"/>
      <c r="B18" s="2"/>
      <c r="C18" s="2"/>
      <c r="D18" s="2"/>
      <c r="E18" s="2"/>
    </row>
    <row r="19" ht="22" customHeight="1" spans="1:5" x14ac:dyDescent="0.25">
      <c r="A19" s="4"/>
      <c r="B19" s="2"/>
      <c r="C19" s="2"/>
      <c r="D19" s="2"/>
      <c r="E19" s="2"/>
    </row>
    <row r="20" ht="22" customHeight="1" spans="1:5" x14ac:dyDescent="0.25">
      <c r="A20" s="4"/>
      <c r="B20" s="2"/>
      <c r="C20" s="2"/>
      <c r="D20" s="2"/>
      <c r="E20" s="2"/>
    </row>
    <row r="21" ht="22" customHeight="1" spans="1:5" x14ac:dyDescent="0.25">
      <c r="A21" s="4"/>
      <c r="B21" s="2"/>
      <c r="C21" s="2"/>
      <c r="D21" s="2"/>
      <c r="E21" s="2"/>
    </row>
    <row r="22" ht="22" customHeight="1" spans="1:5" x14ac:dyDescent="0.25">
      <c r="A22" s="4"/>
      <c r="B22" s="2"/>
      <c r="C22" s="2"/>
      <c r="D22" s="2"/>
      <c r="E22" s="2"/>
    </row>
    <row r="23" ht="22" customHeight="1" spans="1:5" x14ac:dyDescent="0.25">
      <c r="A23" s="4"/>
      <c r="B23" s="2"/>
      <c r="C23" s="2"/>
      <c r="D23" s="2"/>
      <c r="E23" s="2"/>
    </row>
    <row r="24" ht="22" customHeight="1" spans="1:5" x14ac:dyDescent="0.25">
      <c r="A24" s="4"/>
      <c r="B24" s="2"/>
      <c r="C24" s="2"/>
      <c r="D24" s="2"/>
      <c r="E24" s="2"/>
    </row>
    <row r="25" ht="22" customHeight="1" spans="1:5" x14ac:dyDescent="0.25">
      <c r="A25" s="4"/>
      <c r="B25" s="2"/>
      <c r="C25" s="2"/>
      <c r="D25" s="2"/>
      <c r="E25" s="2"/>
    </row>
    <row r="26" ht="22" customHeight="1" spans="1:5" x14ac:dyDescent="0.25">
      <c r="A26" s="4"/>
      <c r="B26" s="2"/>
      <c r="C26" s="2"/>
      <c r="D26" s="2"/>
      <c r="E26" s="2"/>
    </row>
    <row r="27" ht="22" customHeight="1" spans="1:5" x14ac:dyDescent="0.25">
      <c r="A27" s="4"/>
      <c r="B27" s="2"/>
      <c r="C27" s="2"/>
      <c r="D27" s="2"/>
      <c r="E27" s="2"/>
    </row>
    <row r="28" ht="22" customHeight="1" spans="1:5" x14ac:dyDescent="0.25">
      <c r="A28" s="4"/>
      <c r="B28" s="2"/>
      <c r="C28" s="2"/>
      <c r="D28" s="2"/>
      <c r="E28" s="2"/>
    </row>
    <row r="29" ht="22" customHeight="1" spans="1:5" x14ac:dyDescent="0.25">
      <c r="A29" s="4"/>
      <c r="B29" s="2"/>
      <c r="C29" s="2"/>
      <c r="D29" s="2"/>
      <c r="E29" s="2"/>
    </row>
    <row r="30" ht="22" customHeight="1" spans="1:5" x14ac:dyDescent="0.25">
      <c r="A30" s="4"/>
      <c r="B30" s="2"/>
      <c r="C30" s="2"/>
      <c r="D30" s="2"/>
      <c r="E30" s="2"/>
    </row>
    <row r="31" ht="22" customHeight="1" spans="1:5" x14ac:dyDescent="0.25">
      <c r="A31" s="4"/>
      <c r="B31" s="2"/>
      <c r="C31" s="2"/>
      <c r="D31" s="2"/>
      <c r="E31" s="2"/>
    </row>
    <row r="32" ht="22" customHeight="1" spans="1:5" x14ac:dyDescent="0.25">
      <c r="A32" s="4"/>
      <c r="B32" s="2"/>
      <c r="C32" s="2"/>
      <c r="D32" s="2"/>
      <c r="E32" s="2"/>
    </row>
    <row r="33" ht="22" customHeight="1" spans="1:5" x14ac:dyDescent="0.25">
      <c r="A33" s="4"/>
      <c r="B33" s="2"/>
      <c r="C33" s="2"/>
      <c r="D33" s="2"/>
      <c r="E33" s="2"/>
    </row>
    <row r="34" ht="22" customHeight="1" spans="1:5" x14ac:dyDescent="0.25">
      <c r="A34" s="4"/>
      <c r="B34" s="2"/>
      <c r="C34" s="2"/>
      <c r="D34" s="2"/>
      <c r="E34" s="2"/>
    </row>
    <row r="35" ht="22" customHeight="1" spans="1:5" x14ac:dyDescent="0.25">
      <c r="A35" s="4"/>
      <c r="B35" s="2"/>
      <c r="C35" s="2"/>
      <c r="D35" s="2"/>
      <c r="E35" s="2"/>
    </row>
    <row r="36" ht="22" customHeight="1" spans="1:5" x14ac:dyDescent="0.25">
      <c r="A36" s="4"/>
      <c r="B36" s="2"/>
      <c r="C36" s="2"/>
      <c r="D36" s="2"/>
      <c r="E36" s="2"/>
    </row>
    <row r="37" ht="22" customHeight="1" spans="1:5" x14ac:dyDescent="0.25">
      <c r="A37" s="4"/>
      <c r="B37" s="2"/>
      <c r="C37" s="2"/>
      <c r="D37" s="2"/>
      <c r="E37" s="2"/>
    </row>
    <row r="38" ht="22" customHeight="1" spans="1:5" x14ac:dyDescent="0.25">
      <c r="A38" s="4"/>
      <c r="B38" s="2"/>
      <c r="C38" s="2"/>
      <c r="D38" s="2"/>
      <c r="E38" s="2"/>
    </row>
    <row r="39" ht="22" customHeight="1" spans="1:5" x14ac:dyDescent="0.25">
      <c r="A39" s="4"/>
      <c r="B39" s="2"/>
      <c r="C39" s="2"/>
      <c r="D39" s="2"/>
      <c r="E39" s="2"/>
    </row>
    <row r="40" ht="22" customHeight="1" spans="1:5" x14ac:dyDescent="0.25">
      <c r="A40" s="4"/>
      <c r="B40" s="2"/>
      <c r="C40" s="2"/>
      <c r="D40" s="2"/>
      <c r="E40" s="2"/>
    </row>
    <row r="41" ht="22" customHeight="1" spans="1:5" x14ac:dyDescent="0.25">
      <c r="A41" s="4"/>
      <c r="B41" s="2"/>
      <c r="C41" s="2"/>
      <c r="D41" s="2"/>
      <c r="E41" s="2"/>
    </row>
    <row r="42" ht="22" customHeight="1" spans="1:5" x14ac:dyDescent="0.25">
      <c r="A42" s="4"/>
      <c r="B42" s="2"/>
      <c r="C42" s="2"/>
      <c r="D42" s="2"/>
      <c r="E42" s="2"/>
    </row>
    <row r="43" ht="22" customHeight="1" spans="1:5" x14ac:dyDescent="0.25">
      <c r="A43" s="4"/>
      <c r="B43" s="2"/>
      <c r="C43" s="2"/>
      <c r="D43" s="2"/>
      <c r="E43" s="2"/>
    </row>
    <row r="44" ht="22" customHeight="1" spans="1:5" x14ac:dyDescent="0.25">
      <c r="A44" s="4"/>
      <c r="B44" s="2"/>
      <c r="C44" s="2"/>
      <c r="D44" s="2"/>
      <c r="E44" s="2"/>
    </row>
    <row r="45" ht="22" customHeight="1" spans="1:5" x14ac:dyDescent="0.25">
      <c r="A45" s="4"/>
      <c r="B45" s="2"/>
      <c r="C45" s="2"/>
      <c r="D45" s="2"/>
      <c r="E45" s="2"/>
    </row>
    <row r="46" ht="22" customHeight="1" spans="1:5" x14ac:dyDescent="0.25">
      <c r="A46" s="4"/>
      <c r="B46" s="2"/>
      <c r="C46" s="2"/>
      <c r="D46" s="2"/>
      <c r="E46" s="2"/>
    </row>
    <row r="47" ht="22" customHeight="1" spans="1:5" x14ac:dyDescent="0.25">
      <c r="A47" s="4"/>
      <c r="B47" s="2"/>
      <c r="C47" s="2"/>
      <c r="D47" s="2"/>
      <c r="E47" s="2"/>
    </row>
    <row r="48" ht="22" customHeight="1" spans="1:5" x14ac:dyDescent="0.25">
      <c r="A48" s="4"/>
      <c r="B48" s="2"/>
      <c r="C48" s="2"/>
      <c r="D48" s="2"/>
      <c r="E48" s="2"/>
    </row>
    <row r="49" ht="22" customHeight="1" spans="1:5" x14ac:dyDescent="0.25">
      <c r="A49" s="4"/>
      <c r="B49" s="2"/>
      <c r="C49" s="2"/>
      <c r="D49" s="2"/>
      <c r="E49" s="2"/>
    </row>
    <row r="50" ht="22" customHeight="1" spans="1:5" x14ac:dyDescent="0.25">
      <c r="A50" s="4"/>
      <c r="B50" s="2"/>
      <c r="C50" s="2"/>
      <c r="D50" s="2"/>
      <c r="E50" s="2"/>
    </row>
    <row r="51" ht="22" customHeight="1" spans="1:5" x14ac:dyDescent="0.25">
      <c r="A51" s="4"/>
      <c r="B51" s="2"/>
      <c r="C51" s="2"/>
      <c r="D51" s="2"/>
      <c r="E51" s="2"/>
    </row>
    <row r="52" ht="22" customHeight="1" spans="1:5" x14ac:dyDescent="0.25">
      <c r="A52" s="4"/>
      <c r="B52" s="2"/>
      <c r="C52" s="2"/>
      <c r="D52" s="2"/>
      <c r="E52" s="2"/>
    </row>
    <row r="53" ht="22" customHeight="1" spans="1:5" x14ac:dyDescent="0.25">
      <c r="A53" s="4"/>
      <c r="B53" s="2"/>
      <c r="C53" s="2"/>
      <c r="D53" s="2"/>
      <c r="E53" s="2"/>
    </row>
    <row r="54" ht="22" customHeight="1" spans="1:5" x14ac:dyDescent="0.25">
      <c r="A54" s="4"/>
      <c r="B54" s="2"/>
      <c r="C54" s="2"/>
      <c r="D54" s="2"/>
      <c r="E54" s="2"/>
    </row>
    <row r="55" ht="22" customHeight="1" spans="1:5" x14ac:dyDescent="0.25">
      <c r="A55" s="4"/>
      <c r="B55" s="2"/>
      <c r="C55" s="2"/>
      <c r="D55" s="2"/>
      <c r="E55" s="2"/>
    </row>
    <row r="56" ht="22" customHeight="1" spans="1:5" x14ac:dyDescent="0.25">
      <c r="A56" s="4"/>
      <c r="B56" s="2"/>
      <c r="C56" s="2"/>
      <c r="D56" s="2"/>
      <c r="E56" s="2"/>
    </row>
    <row r="57" ht="22" customHeight="1" spans="1:5" x14ac:dyDescent="0.25">
      <c r="A57" s="4"/>
      <c r="B57" s="2"/>
      <c r="C57" s="2"/>
      <c r="D57" s="2"/>
      <c r="E57" s="2"/>
    </row>
    <row r="58" ht="22" customHeight="1" spans="1:5" x14ac:dyDescent="0.25">
      <c r="A58" s="4"/>
      <c r="B58" s="2"/>
      <c r="C58" s="2"/>
      <c r="D58" s="2"/>
      <c r="E58" s="2"/>
    </row>
    <row r="59" ht="22" customHeight="1" spans="1:5" x14ac:dyDescent="0.25">
      <c r="A59" s="4"/>
      <c r="B59" s="2"/>
      <c r="C59" s="2"/>
      <c r="D59" s="2"/>
      <c r="E59" s="2"/>
    </row>
    <row r="60" ht="22" customHeight="1" spans="1:5" x14ac:dyDescent="0.25">
      <c r="A60" s="4"/>
      <c r="B60" s="2"/>
      <c r="C60" s="2"/>
      <c r="D60" s="2"/>
      <c r="E60" s="2"/>
    </row>
    <row r="61" ht="22" customHeight="1" spans="1:5" x14ac:dyDescent="0.25">
      <c r="A61" s="4"/>
      <c r="B61" s="2"/>
      <c r="C61" s="2"/>
      <c r="D61" s="2"/>
      <c r="E61" s="2"/>
    </row>
    <row r="62" ht="22" customHeight="1" spans="1:5" x14ac:dyDescent="0.25">
      <c r="A62" s="4"/>
      <c r="B62" s="2"/>
      <c r="C62" s="2"/>
      <c r="D62" s="2"/>
      <c r="E62" s="2"/>
    </row>
    <row r="63" ht="22" customHeight="1" spans="1:5" x14ac:dyDescent="0.25">
      <c r="A63" s="4"/>
      <c r="B63" s="2"/>
      <c r="C63" s="2"/>
      <c r="D63" s="2"/>
      <c r="E63" s="2"/>
    </row>
    <row r="64" ht="22" customHeight="1" spans="1:5" x14ac:dyDescent="0.25">
      <c r="A64" s="4"/>
      <c r="B64" s="2"/>
      <c r="C64" s="2"/>
      <c r="D64" s="2"/>
      <c r="E64" s="2"/>
    </row>
    <row r="65" ht="22" customHeight="1" spans="1:5" x14ac:dyDescent="0.25">
      <c r="A65" s="4"/>
      <c r="B65" s="2"/>
      <c r="C65" s="2"/>
      <c r="D65" s="2"/>
      <c r="E65" s="2"/>
    </row>
    <row r="66" ht="22" customHeight="1" spans="1:5" x14ac:dyDescent="0.25">
      <c r="A66" s="4"/>
      <c r="B66" s="2"/>
      <c r="C66" s="2"/>
      <c r="D66" s="2"/>
      <c r="E66" s="2"/>
    </row>
    <row r="67" ht="22" customHeight="1" spans="1:5" x14ac:dyDescent="0.25">
      <c r="A67" s="4"/>
      <c r="B67" s="2"/>
      <c r="C67" s="2"/>
      <c r="D67" s="2"/>
      <c r="E67" s="2"/>
    </row>
    <row r="68" ht="22" customHeight="1" spans="1:5" x14ac:dyDescent="0.25">
      <c r="A68" s="4"/>
      <c r="B68" s="2"/>
      <c r="C68" s="2"/>
      <c r="D68" s="2"/>
      <c r="E68" s="2"/>
    </row>
    <row r="69" ht="22" customHeight="1" spans="1:5" x14ac:dyDescent="0.25">
      <c r="A69" s="4"/>
      <c r="B69" s="2"/>
      <c r="C69" s="2"/>
      <c r="D69" s="2"/>
      <c r="E69" s="2"/>
    </row>
    <row r="70" ht="22" customHeight="1" spans="1:5" x14ac:dyDescent="0.25">
      <c r="A70" s="4"/>
      <c r="B70" s="2"/>
      <c r="C70" s="2"/>
      <c r="D70" s="2"/>
      <c r="E70" s="2"/>
    </row>
    <row r="71" ht="22" customHeight="1" spans="1:5" x14ac:dyDescent="0.25">
      <c r="A71" s="4"/>
      <c r="B71" s="2"/>
      <c r="C71" s="2"/>
      <c r="D71" s="2"/>
      <c r="E71" s="2"/>
    </row>
    <row r="72" ht="22" customHeight="1" spans="1:5" x14ac:dyDescent="0.25">
      <c r="A72" s="4"/>
      <c r="B72" s="2"/>
      <c r="C72" s="2"/>
      <c r="D72" s="2"/>
      <c r="E72" s="2"/>
    </row>
    <row r="73" ht="22" customHeight="1" spans="1:5" x14ac:dyDescent="0.25">
      <c r="A73" s="4"/>
      <c r="B73" s="2"/>
      <c r="C73" s="2"/>
      <c r="D73" s="2"/>
      <c r="E73" s="2"/>
    </row>
    <row r="74" ht="22" customHeight="1" spans="1:5" x14ac:dyDescent="0.25">
      <c r="A74" s="4"/>
      <c r="B74" s="2"/>
      <c r="C74" s="2"/>
      <c r="D74" s="2"/>
      <c r="E74" s="2"/>
    </row>
    <row r="75" ht="22" customHeight="1" spans="1:5" x14ac:dyDescent="0.25">
      <c r="A75" s="4"/>
      <c r="B75" s="2"/>
      <c r="C75" s="2"/>
      <c r="D75" s="2"/>
      <c r="E75" s="2"/>
    </row>
    <row r="76" ht="22" customHeight="1" spans="1:5" x14ac:dyDescent="0.25">
      <c r="A76" s="4"/>
      <c r="B76" s="2"/>
      <c r="C76" s="2"/>
      <c r="D76" s="2"/>
      <c r="E76" s="2"/>
    </row>
    <row r="77" ht="22" customHeight="1" spans="1:5" x14ac:dyDescent="0.25">
      <c r="A77" s="4"/>
      <c r="B77" s="2"/>
      <c r="C77" s="2"/>
      <c r="D77" s="2"/>
      <c r="E77" s="2"/>
    </row>
    <row r="78" ht="22" customHeight="1" spans="1:5" x14ac:dyDescent="0.25">
      <c r="A78" s="4"/>
      <c r="B78" s="2"/>
      <c r="C78" s="2"/>
      <c r="D78" s="2"/>
      <c r="E78" s="2"/>
    </row>
    <row r="79" ht="22" customHeight="1" spans="1:5" x14ac:dyDescent="0.25">
      <c r="A79" s="4"/>
      <c r="B79" s="2"/>
      <c r="C79" s="2"/>
      <c r="D79" s="2"/>
      <c r="E79" s="2"/>
    </row>
    <row r="80" ht="22" customHeight="1" spans="1:5" x14ac:dyDescent="0.25">
      <c r="A80" s="4"/>
      <c r="B80" s="2"/>
      <c r="C80" s="2"/>
      <c r="D80" s="2"/>
      <c r="E80" s="2"/>
    </row>
    <row r="81" ht="22" customHeight="1" spans="1:5" x14ac:dyDescent="0.25">
      <c r="A81" s="4"/>
      <c r="B81" s="2"/>
      <c r="C81" s="2"/>
      <c r="D81" s="2"/>
      <c r="E81" s="2"/>
    </row>
    <row r="82" ht="22" customHeight="1" spans="1:5" x14ac:dyDescent="0.25">
      <c r="A82" s="4"/>
      <c r="B82" s="2"/>
      <c r="C82" s="2"/>
      <c r="D82" s="2"/>
      <c r="E82" s="2"/>
    </row>
    <row r="83" ht="22" customHeight="1" spans="1:5" x14ac:dyDescent="0.25">
      <c r="A83" s="4"/>
      <c r="B83" s="2"/>
      <c r="C83" s="2"/>
      <c r="D83" s="2"/>
      <c r="E83" s="2"/>
    </row>
    <row r="84" ht="22" customHeight="1" spans="1:5" x14ac:dyDescent="0.25">
      <c r="A84" s="4"/>
      <c r="B84" s="2"/>
      <c r="C84" s="2"/>
      <c r="D84" s="2"/>
      <c r="E84" s="2"/>
    </row>
    <row r="85" ht="22" customHeight="1" spans="1:5" x14ac:dyDescent="0.25">
      <c r="A85" s="4"/>
      <c r="B85" s="2"/>
      <c r="C85" s="2"/>
      <c r="D85" s="2"/>
      <c r="E85" s="2"/>
    </row>
    <row r="86" ht="22" customHeight="1" spans="1:5" x14ac:dyDescent="0.25">
      <c r="A86" s="4"/>
      <c r="B86" s="2"/>
      <c r="C86" s="2"/>
      <c r="D86" s="2"/>
      <c r="E86" s="2"/>
    </row>
    <row r="87" ht="22" customHeight="1" spans="1:5" x14ac:dyDescent="0.25">
      <c r="A87" s="4"/>
      <c r="B87" s="2"/>
      <c r="C87" s="2"/>
      <c r="D87" s="2"/>
      <c r="E87" s="2"/>
    </row>
    <row r="88" ht="22" customHeight="1" spans="1:5" x14ac:dyDescent="0.25">
      <c r="A88" s="4"/>
      <c r="B88" s="2"/>
      <c r="C88" s="2"/>
      <c r="D88" s="2"/>
      <c r="E88" s="2"/>
    </row>
    <row r="89" ht="22" customHeight="1" spans="1:5" x14ac:dyDescent="0.25">
      <c r="A89" s="4"/>
      <c r="B89" s="2"/>
      <c r="C89" s="2"/>
      <c r="D89" s="2"/>
      <c r="E89" s="2"/>
    </row>
    <row r="90" ht="22" customHeight="1" spans="1:5" x14ac:dyDescent="0.25">
      <c r="A90" s="4"/>
      <c r="B90" s="2"/>
      <c r="C90" s="2"/>
      <c r="D90" s="2"/>
      <c r="E90" s="2"/>
    </row>
    <row r="91" ht="22" customHeight="1" spans="1:5" x14ac:dyDescent="0.25">
      <c r="A91" s="4"/>
      <c r="B91" s="2"/>
      <c r="C91" s="2"/>
      <c r="D91" s="2"/>
      <c r="E91" s="2"/>
    </row>
    <row r="92" ht="22" customHeight="1" spans="1:5" x14ac:dyDescent="0.25">
      <c r="A92" s="4"/>
      <c r="B92" s="2"/>
      <c r="C92" s="2"/>
      <c r="D92" s="2"/>
      <c r="E92" s="2"/>
    </row>
    <row r="93" ht="22" customHeight="1" spans="1:5" x14ac:dyDescent="0.25">
      <c r="A93" s="4"/>
      <c r="B93" s="2"/>
      <c r="C93" s="2"/>
      <c r="D93" s="2"/>
      <c r="E93" s="2"/>
    </row>
    <row r="94" ht="22" customHeight="1" spans="1:5" x14ac:dyDescent="0.25">
      <c r="A94" s="4"/>
      <c r="B94" s="2"/>
      <c r="C94" s="2"/>
      <c r="D94" s="2"/>
      <c r="E94" s="2"/>
    </row>
    <row r="95" ht="22" customHeight="1" spans="1:5" x14ac:dyDescent="0.25">
      <c r="A95" s="4"/>
      <c r="B95" s="2"/>
      <c r="C95" s="2"/>
      <c r="D95" s="2"/>
      <c r="E95" s="2"/>
    </row>
    <row r="96" ht="22" customHeight="1" spans="1:5" x14ac:dyDescent="0.25">
      <c r="A96" s="4"/>
      <c r="B96" s="2"/>
      <c r="C96" s="2"/>
      <c r="D96" s="2"/>
      <c r="E96" s="2"/>
    </row>
    <row r="97" ht="22" customHeight="1" spans="1:5" x14ac:dyDescent="0.25">
      <c r="A97" s="4"/>
      <c r="B97" s="2"/>
      <c r="C97" s="2"/>
      <c r="D97" s="2"/>
      <c r="E97" s="2"/>
    </row>
    <row r="98" ht="22" customHeight="1" spans="1:5" x14ac:dyDescent="0.25">
      <c r="A98" s="4"/>
      <c r="B98" s="2"/>
      <c r="C98" s="2"/>
      <c r="D98" s="2"/>
      <c r="E98" s="2"/>
    </row>
    <row r="99" ht="22" customHeight="1" spans="1:5" x14ac:dyDescent="0.25">
      <c r="A99" s="4"/>
      <c r="B99" s="2"/>
      <c r="C99" s="2"/>
      <c r="D99" s="2"/>
      <c r="E99" s="2"/>
    </row>
    <row r="100" ht="22" customHeight="1" spans="1:5" x14ac:dyDescent="0.25">
      <c r="A100" s="4"/>
      <c r="B100" s="2"/>
      <c r="C100" s="2"/>
      <c r="D100" s="2"/>
      <c r="E100" s="2"/>
    </row>
    <row r="101" ht="22" customHeight="1" spans="1:5" x14ac:dyDescent="0.25">
      <c r="A101" s="4"/>
      <c r="B101" s="2"/>
      <c r="C101" s="2"/>
      <c r="D101" s="2"/>
      <c r="E101" s="2"/>
    </row>
    <row r="102" ht="22" customHeight="1" spans="1:5" x14ac:dyDescent="0.25">
      <c r="A102" s="4"/>
      <c r="B102" s="2"/>
      <c r="C102" s="2"/>
      <c r="D102" s="2"/>
      <c r="E102" s="2"/>
    </row>
    <row r="103" ht="22" customHeight="1" spans="1:5" x14ac:dyDescent="0.25">
      <c r="A103" s="4"/>
      <c r="B103" s="2"/>
      <c r="C103" s="2"/>
      <c r="D103" s="2"/>
      <c r="E103" s="2"/>
    </row>
    <row r="104" ht="22" customHeight="1" spans="1:5" x14ac:dyDescent="0.25">
      <c r="A104" s="4"/>
      <c r="B104" s="2"/>
      <c r="C104" s="2"/>
      <c r="D104" s="2"/>
      <c r="E104" s="2"/>
    </row>
    <row r="105" ht="22" customHeight="1" spans="1:5" x14ac:dyDescent="0.25">
      <c r="A105" s="4"/>
      <c r="B105" s="2"/>
      <c r="C105" s="2"/>
      <c r="D105" s="2"/>
      <c r="E105" s="2"/>
    </row>
    <row r="106" ht="22" customHeight="1" spans="1:5" x14ac:dyDescent="0.25">
      <c r="A106" s="4"/>
      <c r="B106" s="2"/>
      <c r="C106" s="2"/>
      <c r="D106" s="2"/>
      <c r="E106" s="2"/>
    </row>
    <row r="107" ht="22" customHeight="1" spans="1:5" x14ac:dyDescent="0.25">
      <c r="A107" s="4"/>
      <c r="B107" s="2"/>
      <c r="C107" s="2"/>
      <c r="D107" s="2"/>
      <c r="E107" s="2"/>
    </row>
    <row r="108" ht="22" customHeight="1" spans="1:5" x14ac:dyDescent="0.25">
      <c r="A108" s="4"/>
      <c r="B108" s="2"/>
      <c r="C108" s="2"/>
      <c r="D108" s="2"/>
      <c r="E108" s="2"/>
    </row>
    <row r="109" ht="22" customHeight="1" spans="1:5" x14ac:dyDescent="0.25">
      <c r="A109" s="4"/>
      <c r="B109" s="2"/>
      <c r="C109" s="2"/>
      <c r="D109" s="2"/>
      <c r="E109" s="2"/>
    </row>
    <row r="110" ht="22" customHeight="1" spans="1:5" x14ac:dyDescent="0.25">
      <c r="A110" s="4"/>
      <c r="B110" s="2"/>
      <c r="C110" s="2"/>
      <c r="D110" s="2"/>
      <c r="E110" s="2"/>
    </row>
    <row r="111" ht="22" customHeight="1" spans="1:5" x14ac:dyDescent="0.25">
      <c r="A111" s="4"/>
      <c r="B111" s="2"/>
      <c r="C111" s="2"/>
      <c r="D111" s="2"/>
      <c r="E111" s="2"/>
    </row>
    <row r="112" ht="22" customHeight="1" spans="1:5" x14ac:dyDescent="0.25">
      <c r="A112" s="4"/>
      <c r="B112" s="2"/>
      <c r="C112" s="2"/>
      <c r="D112" s="2"/>
      <c r="E112" s="2"/>
    </row>
    <row r="113" ht="22" customHeight="1" spans="1:5" x14ac:dyDescent="0.25">
      <c r="A113" s="4"/>
      <c r="B113" s="2"/>
      <c r="C113" s="2"/>
      <c r="D113" s="2"/>
      <c r="E113" s="2"/>
    </row>
    <row r="114" ht="22" customHeight="1" spans="1:5" x14ac:dyDescent="0.25">
      <c r="A114" s="4"/>
      <c r="B114" s="2"/>
      <c r="C114" s="2"/>
      <c r="D114" s="2"/>
      <c r="E114" s="2"/>
    </row>
    <row r="115" ht="22" customHeight="1" spans="1:5" x14ac:dyDescent="0.25">
      <c r="A115" s="4"/>
      <c r="B115" s="2"/>
      <c r="C115" s="2"/>
      <c r="D115" s="2"/>
      <c r="E115" s="2"/>
    </row>
    <row r="116" ht="22" customHeight="1" spans="1:5" x14ac:dyDescent="0.25">
      <c r="A116" s="4"/>
      <c r="B116" s="2"/>
      <c r="C116" s="2"/>
      <c r="D116" s="2"/>
      <c r="E116" s="2"/>
    </row>
    <row r="117" ht="22" customHeight="1" spans="1:5" x14ac:dyDescent="0.25">
      <c r="A117" s="4"/>
      <c r="B117" s="2"/>
      <c r="C117" s="2"/>
      <c r="D117" s="2"/>
      <c r="E117" s="2"/>
    </row>
    <row r="118" ht="22" customHeight="1" spans="1:5" x14ac:dyDescent="0.25">
      <c r="A118" s="4"/>
      <c r="B118" s="2"/>
      <c r="C118" s="2"/>
      <c r="D118" s="2"/>
      <c r="E118" s="2"/>
    </row>
    <row r="119" ht="22" customHeight="1" spans="1:5" x14ac:dyDescent="0.25">
      <c r="A119" s="4"/>
      <c r="B119" s="2"/>
      <c r="C119" s="2"/>
      <c r="D119" s="2"/>
      <c r="E119" s="2"/>
    </row>
    <row r="120" ht="22" customHeight="1" spans="1:5" x14ac:dyDescent="0.25">
      <c r="A120" s="4"/>
      <c r="B120" s="2"/>
      <c r="C120" s="2"/>
      <c r="D120" s="2"/>
      <c r="E120" s="2"/>
    </row>
    <row r="121" ht="22" customHeight="1" spans="1:5" x14ac:dyDescent="0.25">
      <c r="A121" s="4"/>
      <c r="B121" s="2"/>
      <c r="C121" s="2"/>
      <c r="D121" s="2"/>
      <c r="E121" s="2"/>
    </row>
    <row r="122" ht="22" customHeight="1" spans="1:5" x14ac:dyDescent="0.25">
      <c r="A122" s="4"/>
      <c r="B122" s="2"/>
      <c r="C122" s="2"/>
      <c r="D122" s="2"/>
      <c r="E122" s="2"/>
    </row>
    <row r="123" ht="22" customHeight="1" spans="1:5" x14ac:dyDescent="0.25">
      <c r="A123" s="4"/>
      <c r="B123" s="2"/>
      <c r="C123" s="2"/>
      <c r="D123" s="2"/>
      <c r="E123" s="2"/>
    </row>
    <row r="124" ht="22" customHeight="1" spans="1:5" x14ac:dyDescent="0.25">
      <c r="A124" s="4"/>
      <c r="B124" s="2"/>
      <c r="C124" s="2"/>
      <c r="D124" s="2"/>
      <c r="E124" s="2"/>
    </row>
    <row r="125" ht="22" customHeight="1" spans="1:5" x14ac:dyDescent="0.25">
      <c r="A125" s="4"/>
      <c r="B125" s="2"/>
      <c r="C125" s="2"/>
      <c r="D125" s="2"/>
      <c r="E125" s="2"/>
    </row>
    <row r="126" ht="22" customHeight="1" spans="1:5" x14ac:dyDescent="0.25">
      <c r="A126" s="4"/>
      <c r="B126" s="2"/>
      <c r="C126" s="2"/>
      <c r="D126" s="2"/>
      <c r="E126" s="2"/>
    </row>
    <row r="127" ht="22" customHeight="1" spans="1:5" x14ac:dyDescent="0.25">
      <c r="A127" s="4"/>
      <c r="B127" s="2"/>
      <c r="C127" s="2"/>
      <c r="D127" s="2"/>
      <c r="E127" s="2"/>
    </row>
    <row r="128" ht="22" customHeight="1" spans="1:5" x14ac:dyDescent="0.25">
      <c r="A128" s="4"/>
      <c r="B128" s="2"/>
      <c r="C128" s="2"/>
      <c r="D128" s="2"/>
      <c r="E128" s="2"/>
    </row>
    <row r="129" ht="22" customHeight="1" spans="1:5" x14ac:dyDescent="0.25">
      <c r="A129" s="4"/>
      <c r="B129" s="2"/>
      <c r="C129" s="2"/>
      <c r="D129" s="2"/>
      <c r="E129" s="2"/>
    </row>
    <row r="130" ht="22" customHeight="1" spans="1:5" x14ac:dyDescent="0.25">
      <c r="A130" s="4"/>
      <c r="B130" s="2"/>
      <c r="C130" s="2"/>
      <c r="D130" s="2"/>
      <c r="E130" s="2"/>
    </row>
    <row r="131" ht="22" customHeight="1" spans="1:5" x14ac:dyDescent="0.25">
      <c r="A131" s="4"/>
      <c r="B131" s="2"/>
      <c r="C131" s="2"/>
      <c r="D131" s="2"/>
      <c r="E131" s="2"/>
    </row>
    <row r="132" ht="22" customHeight="1" spans="1:5" x14ac:dyDescent="0.25">
      <c r="A132" s="4"/>
      <c r="B132" s="2"/>
      <c r="C132" s="2"/>
      <c r="D132" s="2"/>
      <c r="E132" s="2"/>
    </row>
    <row r="133" ht="22" customHeight="1" spans="1:5" x14ac:dyDescent="0.25">
      <c r="A133" s="4"/>
      <c r="B133" s="2"/>
      <c r="C133" s="2"/>
      <c r="D133" s="2"/>
      <c r="E133" s="2"/>
    </row>
    <row r="134" ht="22" customHeight="1" spans="1:5" x14ac:dyDescent="0.25">
      <c r="A134" s="4"/>
      <c r="B134" s="2"/>
      <c r="C134" s="2"/>
      <c r="D134" s="2"/>
      <c r="E134" s="2"/>
    </row>
    <row r="135" ht="22" customHeight="1" spans="1:5" x14ac:dyDescent="0.25">
      <c r="A135" s="4"/>
      <c r="B135" s="2"/>
      <c r="C135" s="2"/>
      <c r="D135" s="2"/>
      <c r="E135" s="2"/>
    </row>
    <row r="136" ht="22" customHeight="1" spans="1:5" x14ac:dyDescent="0.25">
      <c r="A136" s="4"/>
      <c r="B136" s="2"/>
      <c r="C136" s="2"/>
      <c r="D136" s="2"/>
      <c r="E136" s="2"/>
    </row>
    <row r="137" ht="22" customHeight="1" spans="1:5" x14ac:dyDescent="0.25">
      <c r="A137" s="4"/>
      <c r="B137" s="2"/>
      <c r="C137" s="2"/>
      <c r="D137" s="2"/>
      <c r="E137" s="2"/>
    </row>
    <row r="138" ht="22" customHeight="1" spans="1:5" x14ac:dyDescent="0.25">
      <c r="A138" s="4"/>
      <c r="B138" s="2"/>
      <c r="C138" s="2"/>
      <c r="D138" s="2"/>
      <c r="E138" s="2"/>
    </row>
    <row r="139" ht="22" customHeight="1" spans="1:5" x14ac:dyDescent="0.25">
      <c r="A139" s="4"/>
      <c r="B139" s="2"/>
      <c r="C139" s="2"/>
      <c r="D139" s="2"/>
      <c r="E139" s="2"/>
    </row>
    <row r="140" ht="22" customHeight="1" spans="1:5" x14ac:dyDescent="0.25">
      <c r="A140" s="4"/>
      <c r="B140" s="2"/>
      <c r="C140" s="2"/>
      <c r="D140" s="2"/>
      <c r="E140" s="2"/>
    </row>
    <row r="141" ht="22" customHeight="1" spans="1:5" x14ac:dyDescent="0.25">
      <c r="A141" s="4"/>
      <c r="B141" s="2"/>
      <c r="C141" s="2"/>
      <c r="D141" s="2"/>
      <c r="E141" s="2"/>
    </row>
    <row r="142" ht="22" customHeight="1" spans="1:5" x14ac:dyDescent="0.25">
      <c r="A142" s="4"/>
      <c r="B142" s="2"/>
      <c r="C142" s="2"/>
      <c r="D142" s="2"/>
      <c r="E142" s="2"/>
    </row>
    <row r="143" ht="22" customHeight="1" spans="1:5" x14ac:dyDescent="0.25">
      <c r="A143" s="4"/>
      <c r="B143" s="2"/>
      <c r="C143" s="2"/>
      <c r="D143" s="2"/>
      <c r="E143" s="2"/>
    </row>
    <row r="144" ht="22" customHeight="1" spans="1:5" x14ac:dyDescent="0.25">
      <c r="A144" s="4"/>
      <c r="B144" s="2"/>
      <c r="C144" s="2"/>
      <c r="D144" s="2"/>
      <c r="E144" s="2"/>
    </row>
    <row r="145" ht="22" customHeight="1" spans="1:5" x14ac:dyDescent="0.25">
      <c r="A145" s="4"/>
      <c r="B145" s="2"/>
      <c r="C145" s="2"/>
      <c r="D145" s="2"/>
      <c r="E145" s="2"/>
    </row>
    <row r="146" ht="22" customHeight="1" spans="1:5" x14ac:dyDescent="0.25">
      <c r="A146" s="4"/>
      <c r="B146" s="2"/>
      <c r="C146" s="2"/>
      <c r="D146" s="2"/>
      <c r="E146" s="2"/>
    </row>
    <row r="147" ht="22" customHeight="1" spans="1:5" x14ac:dyDescent="0.25">
      <c r="A147" s="4"/>
      <c r="B147" s="2"/>
      <c r="C147" s="2"/>
      <c r="D147" s="2"/>
      <c r="E147" s="2"/>
    </row>
    <row r="148" ht="22" customHeight="1" spans="1:5" x14ac:dyDescent="0.25">
      <c r="A148" s="4"/>
      <c r="B148" s="2"/>
      <c r="C148" s="2"/>
      <c r="D148" s="2"/>
      <c r="E148" s="2"/>
    </row>
    <row r="149" ht="22" customHeight="1" spans="1:5" x14ac:dyDescent="0.25">
      <c r="A149" s="4"/>
      <c r="B149" s="2"/>
      <c r="C149" s="2"/>
      <c r="D149" s="2"/>
      <c r="E149" s="2"/>
    </row>
    <row r="150" ht="22" customHeight="1" spans="1:5" x14ac:dyDescent="0.25">
      <c r="A150" s="4"/>
      <c r="B150" s="2"/>
      <c r="C150" s="2"/>
      <c r="D150" s="2"/>
      <c r="E150" s="2"/>
    </row>
    <row r="151" ht="22" customHeight="1" spans="1:5" x14ac:dyDescent="0.25">
      <c r="A151" s="4"/>
      <c r="B151" s="2"/>
      <c r="C151" s="2"/>
      <c r="D151" s="2"/>
      <c r="E151" s="2"/>
    </row>
    <row r="152" ht="22" customHeight="1" spans="1:5" x14ac:dyDescent="0.25">
      <c r="A152" s="4"/>
      <c r="B152" s="2"/>
      <c r="C152" s="2"/>
      <c r="D152" s="2"/>
      <c r="E152" s="2"/>
    </row>
    <row r="153" ht="22" customHeight="1" spans="1:5" x14ac:dyDescent="0.25">
      <c r="A153" s="4"/>
      <c r="B153" s="2"/>
      <c r="C153" s="2"/>
      <c r="D153" s="2"/>
      <c r="E153" s="2"/>
    </row>
    <row r="154" ht="22" customHeight="1" spans="1:5" x14ac:dyDescent="0.25">
      <c r="A154" s="4"/>
      <c r="B154" s="2"/>
      <c r="C154" s="2"/>
      <c r="D154" s="2"/>
      <c r="E154" s="2"/>
    </row>
    <row r="155" ht="22" customHeight="1" spans="1:5" x14ac:dyDescent="0.25">
      <c r="A155" s="4"/>
      <c r="B155" s="2"/>
      <c r="C155" s="2"/>
      <c r="D155" s="2"/>
      <c r="E155" s="2"/>
    </row>
    <row r="156" ht="22" customHeight="1" spans="1:5" x14ac:dyDescent="0.25">
      <c r="A156" s="4"/>
      <c r="B156" s="2"/>
      <c r="C156" s="2"/>
      <c r="D156" s="2"/>
      <c r="E156" s="2"/>
    </row>
    <row r="157" ht="22" customHeight="1" spans="1:5" x14ac:dyDescent="0.25">
      <c r="A157" s="4"/>
      <c r="B157" s="2"/>
      <c r="C157" s="2"/>
      <c r="D157" s="2"/>
      <c r="E157" s="2"/>
    </row>
    <row r="158" ht="22" customHeight="1" spans="1:5" x14ac:dyDescent="0.25">
      <c r="A158" s="4"/>
      <c r="B158" s="2"/>
      <c r="C158" s="2"/>
      <c r="D158" s="2"/>
      <c r="E158" s="2"/>
    </row>
    <row r="159" ht="22" customHeight="1" spans="1:5" x14ac:dyDescent="0.25">
      <c r="A159" s="4"/>
      <c r="B159" s="2"/>
      <c r="C159" s="2"/>
      <c r="D159" s="2"/>
      <c r="E159" s="2"/>
    </row>
    <row r="160" ht="22" customHeight="1" spans="1:5" x14ac:dyDescent="0.25">
      <c r="A160" s="4"/>
      <c r="B160" s="2"/>
      <c r="C160" s="2"/>
      <c r="D160" s="2"/>
      <c r="E160" s="2"/>
    </row>
    <row r="161" ht="22" customHeight="1" spans="1:5" x14ac:dyDescent="0.25">
      <c r="A161" s="4"/>
      <c r="B161" s="2"/>
      <c r="C161" s="2"/>
      <c r="D161" s="2"/>
      <c r="E161" s="2"/>
    </row>
    <row r="162" ht="22" customHeight="1" spans="1:5" x14ac:dyDescent="0.25">
      <c r="A162" s="4"/>
      <c r="B162" s="2"/>
      <c r="C162" s="2"/>
      <c r="D162" s="2"/>
      <c r="E162" s="2"/>
    </row>
    <row r="163" ht="22" customHeight="1" spans="1:5" x14ac:dyDescent="0.25">
      <c r="A163" s="4"/>
      <c r="B163" s="2"/>
      <c r="C163" s="2"/>
      <c r="D163" s="2"/>
      <c r="E163" s="2"/>
    </row>
    <row r="164" ht="22" customHeight="1" spans="1:5" x14ac:dyDescent="0.25">
      <c r="A164" s="4"/>
      <c r="B164" s="2"/>
      <c r="C164" s="2"/>
      <c r="D164" s="2"/>
      <c r="E164" s="2"/>
    </row>
    <row r="165" ht="22" customHeight="1" spans="1:5" x14ac:dyDescent="0.25">
      <c r="A165" s="4"/>
      <c r="B165" s="2"/>
      <c r="C165" s="2"/>
      <c r="D165" s="2"/>
      <c r="E165" s="2"/>
    </row>
    <row r="166" ht="22" customHeight="1" spans="1:5" x14ac:dyDescent="0.25">
      <c r="A166" s="4"/>
      <c r="B166" s="2"/>
      <c r="C166" s="2"/>
      <c r="D166" s="2"/>
      <c r="E166" s="2"/>
    </row>
    <row r="167" ht="22" customHeight="1" spans="1:5" x14ac:dyDescent="0.25">
      <c r="A167" s="4"/>
      <c r="B167" s="2"/>
      <c r="C167" s="2"/>
      <c r="D167" s="2"/>
      <c r="E167" s="2"/>
    </row>
    <row r="168" ht="22" customHeight="1" spans="1:5" x14ac:dyDescent="0.25">
      <c r="A168" s="4"/>
      <c r="B168" s="2"/>
      <c r="C168" s="2"/>
      <c r="D168" s="2"/>
      <c r="E168" s="2"/>
    </row>
    <row r="169" ht="22" customHeight="1" spans="1:5" x14ac:dyDescent="0.25">
      <c r="A169" s="4"/>
      <c r="B169" s="2"/>
      <c r="C169" s="2"/>
      <c r="D169" s="2"/>
      <c r="E169" s="2"/>
    </row>
    <row r="170" ht="22" customHeight="1" spans="1:5" x14ac:dyDescent="0.25">
      <c r="A170" s="4"/>
      <c r="B170" s="2"/>
      <c r="C170" s="2"/>
      <c r="D170" s="2"/>
      <c r="E170" s="2"/>
    </row>
    <row r="171" ht="22" customHeight="1" spans="1:5" x14ac:dyDescent="0.25">
      <c r="A171" s="4"/>
      <c r="B171" s="2"/>
      <c r="C171" s="2"/>
      <c r="D171" s="2"/>
      <c r="E171" s="2"/>
    </row>
    <row r="172" ht="22" customHeight="1" spans="1:5" x14ac:dyDescent="0.25">
      <c r="A172" s="4"/>
      <c r="B172" s="2"/>
      <c r="C172" s="2"/>
      <c r="D172" s="2"/>
      <c r="E172" s="2"/>
    </row>
    <row r="173" ht="22" customHeight="1" spans="1:5" x14ac:dyDescent="0.25">
      <c r="A173" s="4"/>
      <c r="B173" s="2"/>
      <c r="C173" s="2"/>
      <c r="D173" s="2"/>
      <c r="E173" s="2"/>
    </row>
    <row r="174" ht="22" customHeight="1" spans="1:5" x14ac:dyDescent="0.25">
      <c r="A174" s="4"/>
      <c r="B174" s="2"/>
      <c r="C174" s="2"/>
      <c r="D174" s="2"/>
      <c r="E174" s="2"/>
    </row>
    <row r="175" ht="22" customHeight="1" spans="1:5" x14ac:dyDescent="0.25">
      <c r="A175" s="4"/>
      <c r="B175" s="2"/>
      <c r="C175" s="2"/>
      <c r="D175" s="2"/>
      <c r="E175" s="2"/>
    </row>
    <row r="176" ht="22" customHeight="1" spans="1:5" x14ac:dyDescent="0.25">
      <c r="A176" s="4"/>
      <c r="B176" s="2"/>
      <c r="C176" s="2"/>
      <c r="D176" s="2"/>
      <c r="E176" s="2"/>
    </row>
    <row r="177" ht="22" customHeight="1" spans="1:5" x14ac:dyDescent="0.25">
      <c r="A177" s="4"/>
      <c r="B177" s="2"/>
      <c r="C177" s="2"/>
      <c r="D177" s="2"/>
      <c r="E177" s="2"/>
    </row>
    <row r="178" ht="22" customHeight="1" spans="1:5" x14ac:dyDescent="0.25">
      <c r="A178" s="4"/>
      <c r="B178" s="2"/>
      <c r="C178" s="2"/>
      <c r="D178" s="2"/>
      <c r="E178" s="2"/>
    </row>
    <row r="179" ht="22" customHeight="1" spans="1:5" x14ac:dyDescent="0.25">
      <c r="A179" s="4"/>
      <c r="B179" s="2"/>
      <c r="C179" s="2"/>
      <c r="D179" s="2"/>
      <c r="E179" s="2"/>
    </row>
    <row r="180" ht="22" customHeight="1" spans="1:5" x14ac:dyDescent="0.25">
      <c r="A180" s="4"/>
      <c r="B180" s="2"/>
      <c r="C180" s="2"/>
      <c r="D180" s="2"/>
      <c r="E180" s="2"/>
    </row>
    <row r="181" ht="22" customHeight="1" spans="1:5" x14ac:dyDescent="0.25">
      <c r="A181" s="4"/>
      <c r="B181" s="2"/>
      <c r="C181" s="2"/>
      <c r="D181" s="2"/>
      <c r="E181" s="2"/>
    </row>
    <row r="182" ht="22" customHeight="1" spans="1:5" x14ac:dyDescent="0.25">
      <c r="A182" s="4"/>
      <c r="B182" s="2"/>
      <c r="C182" s="2"/>
      <c r="D182" s="2"/>
      <c r="E182" s="2"/>
    </row>
    <row r="183" ht="22" customHeight="1" spans="1:5" x14ac:dyDescent="0.25">
      <c r="A183" s="4"/>
      <c r="B183" s="2"/>
      <c r="C183" s="2"/>
      <c r="D183" s="2"/>
      <c r="E183" s="2"/>
    </row>
    <row r="184" ht="22" customHeight="1" spans="1:5" x14ac:dyDescent="0.25">
      <c r="A184" s="4"/>
      <c r="B184" s="2"/>
      <c r="C184" s="2"/>
      <c r="D184" s="2"/>
      <c r="E184" s="2"/>
    </row>
    <row r="185" ht="22" customHeight="1" spans="1:5" x14ac:dyDescent="0.25">
      <c r="A185" s="4"/>
      <c r="B185" s="2"/>
      <c r="C185" s="2"/>
      <c r="D185" s="2"/>
      <c r="E185" s="2"/>
    </row>
    <row r="186" ht="22" customHeight="1" spans="1:5" x14ac:dyDescent="0.25">
      <c r="A186" s="4"/>
      <c r="B186" s="2"/>
      <c r="C186" s="2"/>
      <c r="D186" s="2"/>
      <c r="E186" s="2"/>
    </row>
    <row r="187" ht="22" customHeight="1" spans="1:5" x14ac:dyDescent="0.25">
      <c r="A187" s="4"/>
      <c r="B187" s="2"/>
      <c r="C187" s="2"/>
      <c r="D187" s="2"/>
      <c r="E187" s="2"/>
    </row>
    <row r="188" ht="22" customHeight="1" spans="1:5" x14ac:dyDescent="0.25">
      <c r="A188" s="4"/>
      <c r="B188" s="2"/>
      <c r="C188" s="2"/>
      <c r="D188" s="2"/>
      <c r="E188" s="2"/>
    </row>
    <row r="189" ht="22" customHeight="1" spans="1:5" x14ac:dyDescent="0.25">
      <c r="A189" s="4"/>
      <c r="B189" s="2"/>
      <c r="C189" s="2"/>
      <c r="D189" s="2"/>
      <c r="E189" s="2"/>
    </row>
    <row r="190" ht="22" customHeight="1" spans="1:5" x14ac:dyDescent="0.25">
      <c r="A190" s="4"/>
      <c r="B190" s="2"/>
      <c r="C190" s="2"/>
      <c r="D190" s="2"/>
      <c r="E190" s="2"/>
    </row>
    <row r="191" ht="22" customHeight="1" spans="1:5" x14ac:dyDescent="0.25">
      <c r="A191" s="4"/>
      <c r="B191" s="2"/>
      <c r="C191" s="2"/>
      <c r="D191" s="2"/>
      <c r="E191" s="2"/>
    </row>
    <row r="192" ht="22" customHeight="1" spans="1:5" x14ac:dyDescent="0.25">
      <c r="A192" s="4"/>
      <c r="B192" s="2"/>
      <c r="C192" s="2"/>
      <c r="D192" s="2"/>
      <c r="E192" s="2"/>
    </row>
    <row r="193" ht="22" customHeight="1" spans="1:5" x14ac:dyDescent="0.25">
      <c r="A193" s="4"/>
      <c r="B193" s="2"/>
      <c r="C193" s="2"/>
      <c r="D193" s="2"/>
      <c r="E193" s="2"/>
    </row>
    <row r="194" ht="22" customHeight="1" spans="1:5" x14ac:dyDescent="0.25">
      <c r="A194" s="4"/>
      <c r="B194" s="2"/>
      <c r="C194" s="2"/>
      <c r="D194" s="2"/>
      <c r="E194" s="2"/>
    </row>
    <row r="195" ht="22" customHeight="1" spans="1:5" x14ac:dyDescent="0.25">
      <c r="A195" s="4"/>
      <c r="B195" s="2"/>
      <c r="C195" s="2"/>
      <c r="D195" s="2"/>
      <c r="E195" s="2"/>
    </row>
    <row r="196" ht="22" customHeight="1" spans="1:5" x14ac:dyDescent="0.25">
      <c r="A196" s="4"/>
      <c r="B196" s="2"/>
      <c r="C196" s="2"/>
      <c r="D196" s="2"/>
      <c r="E196" s="2"/>
    </row>
    <row r="197" ht="22" customHeight="1" spans="1:5" x14ac:dyDescent="0.25">
      <c r="A197" s="4"/>
      <c r="B197" s="2"/>
      <c r="C197" s="2"/>
      <c r="D197" s="2"/>
      <c r="E197" s="2"/>
    </row>
    <row r="198" ht="22" customHeight="1" spans="1:5" x14ac:dyDescent="0.25">
      <c r="A198" s="4"/>
      <c r="B198" s="2"/>
      <c r="C198" s="2"/>
      <c r="D198" s="2"/>
      <c r="E198" s="2"/>
    </row>
    <row r="199" ht="22" customHeight="1" spans="1:5" x14ac:dyDescent="0.25">
      <c r="A199" s="4"/>
      <c r="B199" s="2"/>
      <c r="C199" s="2"/>
      <c r="D199" s="2"/>
      <c r="E199" s="2"/>
    </row>
    <row r="200" ht="22" customHeight="1" spans="1:5" x14ac:dyDescent="0.25">
      <c r="A200" s="4"/>
      <c r="B200" s="2"/>
      <c r="C200" s="2"/>
      <c r="D200" s="2"/>
      <c r="E200" s="2"/>
    </row>
    <row r="201" ht="22" customHeight="1" spans="1:5" x14ac:dyDescent="0.25">
      <c r="A201" s="4"/>
      <c r="B201" s="2"/>
      <c r="C201" s="2"/>
      <c r="D201" s="2"/>
      <c r="E201" s="2"/>
    </row>
    <row r="202" ht="22" customHeight="1" spans="1:5" x14ac:dyDescent="0.25">
      <c r="A202" s="4"/>
      <c r="B202" s="2"/>
      <c r="C202" s="2"/>
      <c r="D202" s="2"/>
      <c r="E202" s="2"/>
    </row>
    <row r="203" ht="22" customHeight="1" spans="1:5" x14ac:dyDescent="0.25">
      <c r="A203" s="4"/>
      <c r="B203" s="2"/>
      <c r="C203" s="2"/>
      <c r="D203" s="2"/>
      <c r="E203" s="2"/>
    </row>
    <row r="204" ht="22" customHeight="1" spans="1:5" x14ac:dyDescent="0.25">
      <c r="A204" s="4"/>
      <c r="B204" s="2"/>
      <c r="C204" s="2"/>
      <c r="D204" s="2"/>
      <c r="E204" s="2"/>
    </row>
    <row r="205" ht="22" customHeight="1" spans="1:5" x14ac:dyDescent="0.25">
      <c r="A205" s="4"/>
      <c r="B205" s="2"/>
      <c r="C205" s="2"/>
      <c r="D205" s="2"/>
      <c r="E205" s="2"/>
    </row>
    <row r="206" ht="22" customHeight="1" spans="1:5" x14ac:dyDescent="0.25">
      <c r="A206" s="4"/>
      <c r="B206" s="2"/>
      <c r="C206" s="2"/>
      <c r="D206" s="2"/>
      <c r="E206" s="2"/>
    </row>
    <row r="207" ht="22" customHeight="1" spans="1:5" x14ac:dyDescent="0.25">
      <c r="A207" s="4"/>
      <c r="B207" s="2"/>
      <c r="C207" s="2"/>
      <c r="D207" s="2"/>
      <c r="E207" s="2"/>
    </row>
    <row r="208" ht="22" customHeight="1" spans="1:5" x14ac:dyDescent="0.25">
      <c r="A208" s="4"/>
      <c r="B208" s="2"/>
      <c r="C208" s="2"/>
      <c r="D208" s="2"/>
      <c r="E208" s="2"/>
    </row>
    <row r="209" ht="22" customHeight="1" spans="1:5" x14ac:dyDescent="0.25">
      <c r="A209" s="4"/>
      <c r="B209" s="2"/>
      <c r="C209" s="2"/>
      <c r="D209" s="2"/>
      <c r="E209" s="2"/>
    </row>
    <row r="210" ht="22" customHeight="1" spans="1:5" x14ac:dyDescent="0.25">
      <c r="A210" s="4"/>
      <c r="B210" s="2"/>
      <c r="C210" s="2"/>
      <c r="D210" s="2"/>
      <c r="E210" s="2"/>
    </row>
    <row r="211" ht="22" customHeight="1" spans="1:5" x14ac:dyDescent="0.25">
      <c r="A211" s="4"/>
      <c r="B211" s="2"/>
      <c r="C211" s="2"/>
      <c r="D211" s="2"/>
      <c r="E211" s="2"/>
    </row>
    <row r="212" ht="22" customHeight="1" spans="1:5" x14ac:dyDescent="0.25">
      <c r="A212" s="4"/>
      <c r="B212" s="2"/>
      <c r="C212" s="2"/>
      <c r="D212" s="2"/>
      <c r="E212" s="2"/>
    </row>
    <row r="213" ht="22" customHeight="1" spans="1:5" x14ac:dyDescent="0.25">
      <c r="A213" s="4"/>
      <c r="B213" s="2"/>
      <c r="C213" s="2"/>
      <c r="D213" s="2"/>
      <c r="E213" s="2"/>
    </row>
    <row r="214" ht="22" customHeight="1" spans="1:5" x14ac:dyDescent="0.25">
      <c r="A214" s="4"/>
      <c r="B214" s="2"/>
      <c r="C214" s="2"/>
      <c r="D214" s="2"/>
      <c r="E214" s="2"/>
    </row>
    <row r="215" ht="22" customHeight="1" spans="1:5" x14ac:dyDescent="0.25">
      <c r="A215" s="4"/>
      <c r="B215" s="2"/>
      <c r="C215" s="2"/>
      <c r="D215" s="2"/>
      <c r="E215" s="2"/>
    </row>
    <row r="216" ht="22" customHeight="1" spans="1:5" x14ac:dyDescent="0.25">
      <c r="A216" s="4"/>
      <c r="B216" s="2"/>
      <c r="C216" s="2"/>
      <c r="D216" s="2"/>
      <c r="E216" s="2"/>
    </row>
    <row r="217" ht="22" customHeight="1" spans="1:5" x14ac:dyDescent="0.25">
      <c r="A217" s="4"/>
      <c r="B217" s="2"/>
      <c r="C217" s="2"/>
      <c r="D217" s="2"/>
      <c r="E217" s="2"/>
    </row>
    <row r="218" ht="22" customHeight="1" spans="1:5" x14ac:dyDescent="0.25">
      <c r="A218" s="4"/>
      <c r="B218" s="2"/>
      <c r="C218" s="2"/>
      <c r="D218" s="2"/>
      <c r="E218" s="2"/>
    </row>
    <row r="219" ht="22" customHeight="1" spans="1:5" x14ac:dyDescent="0.25">
      <c r="A219" s="4"/>
      <c r="B219" s="2"/>
      <c r="C219" s="2"/>
      <c r="D219" s="2"/>
      <c r="E219" s="2"/>
    </row>
    <row r="220" ht="22" customHeight="1" spans="1:5" x14ac:dyDescent="0.25">
      <c r="A220" s="4"/>
      <c r="B220" s="2"/>
      <c r="C220" s="2"/>
      <c r="D220" s="2"/>
      <c r="E220" s="2"/>
    </row>
    <row r="221" ht="22" customHeight="1" spans="1:5" x14ac:dyDescent="0.25">
      <c r="A221" s="4"/>
      <c r="B221" s="2"/>
      <c r="C221" s="2"/>
      <c r="D221" s="2"/>
      <c r="E221" s="2"/>
    </row>
    <row r="222" ht="22" customHeight="1" spans="1:5" x14ac:dyDescent="0.25">
      <c r="A222" s="4"/>
      <c r="B222" s="2"/>
      <c r="C222" s="2"/>
      <c r="D222" s="2"/>
      <c r="E222" s="2"/>
    </row>
    <row r="223" ht="22" customHeight="1" spans="1:5" x14ac:dyDescent="0.25">
      <c r="A223" s="4"/>
      <c r="B223" s="2"/>
      <c r="C223" s="2"/>
      <c r="D223" s="2"/>
      <c r="E223" s="2"/>
    </row>
    <row r="224" ht="22" customHeight="1" spans="1:5" x14ac:dyDescent="0.25">
      <c r="A224" s="4"/>
      <c r="B224" s="2"/>
      <c r="C224" s="2"/>
      <c r="D224" s="2"/>
      <c r="E224" s="2"/>
    </row>
    <row r="225" ht="22" customHeight="1" spans="1:5" x14ac:dyDescent="0.25">
      <c r="A225" s="4"/>
      <c r="B225" s="2"/>
      <c r="C225" s="2"/>
      <c r="D225" s="2"/>
      <c r="E225" s="2"/>
    </row>
    <row r="226" ht="22" customHeight="1" spans="1:5" x14ac:dyDescent="0.25">
      <c r="A226" s="4"/>
      <c r="B226" s="2"/>
      <c r="C226" s="2"/>
      <c r="D226" s="2"/>
      <c r="E226" s="2"/>
    </row>
    <row r="227" ht="22" customHeight="1" spans="1:5" x14ac:dyDescent="0.25">
      <c r="A227" s="4"/>
      <c r="B227" s="2"/>
      <c r="C227" s="2"/>
      <c r="D227" s="2"/>
      <c r="E227" s="2"/>
    </row>
    <row r="228" ht="22" customHeight="1" spans="1:5" x14ac:dyDescent="0.25">
      <c r="A228" s="4"/>
      <c r="B228" s="2"/>
      <c r="C228" s="2"/>
      <c r="D228" s="2"/>
      <c r="E228" s="2"/>
    </row>
    <row r="229" ht="22" customHeight="1" spans="1:5" x14ac:dyDescent="0.25">
      <c r="A229" s="4"/>
      <c r="B229" s="2"/>
      <c r="C229" s="2"/>
      <c r="D229" s="2"/>
      <c r="E229" s="2"/>
    </row>
    <row r="230" ht="22" customHeight="1" spans="1:5" x14ac:dyDescent="0.25">
      <c r="A230" s="4"/>
      <c r="B230" s="2"/>
      <c r="C230" s="2"/>
      <c r="D230" s="2"/>
      <c r="E230" s="2"/>
    </row>
    <row r="231" ht="22" customHeight="1" spans="1:5" x14ac:dyDescent="0.25">
      <c r="A231" s="4"/>
      <c r="B231" s="2"/>
      <c r="C231" s="2"/>
      <c r="D231" s="2"/>
      <c r="E231" s="2"/>
    </row>
    <row r="232" ht="22" customHeight="1" spans="1:5" x14ac:dyDescent="0.25">
      <c r="A232" s="4"/>
      <c r="B232" s="2"/>
      <c r="C232" s="2"/>
      <c r="D232" s="2"/>
      <c r="E232" s="2"/>
    </row>
    <row r="233" ht="22" customHeight="1" spans="1:5" x14ac:dyDescent="0.25">
      <c r="A233" s="4"/>
      <c r="B233" s="2"/>
      <c r="C233" s="2"/>
      <c r="D233" s="2"/>
      <c r="E233" s="2"/>
    </row>
    <row r="234" ht="22" customHeight="1" spans="1:5" x14ac:dyDescent="0.25">
      <c r="A234" s="4"/>
      <c r="B234" s="2"/>
      <c r="C234" s="2"/>
      <c r="D234" s="2"/>
      <c r="E234" s="2"/>
    </row>
    <row r="235" ht="22" customHeight="1" spans="1:5" x14ac:dyDescent="0.25">
      <c r="A235" s="4"/>
      <c r="B235" s="2"/>
      <c r="C235" s="2"/>
      <c r="D235" s="2"/>
      <c r="E235" s="2"/>
    </row>
    <row r="236" ht="22" customHeight="1" spans="1:5" x14ac:dyDescent="0.25">
      <c r="A236" s="4"/>
      <c r="B236" s="2"/>
      <c r="C236" s="2"/>
      <c r="D236" s="2"/>
      <c r="E236" s="2"/>
    </row>
    <row r="237" ht="22" customHeight="1" spans="1:5" x14ac:dyDescent="0.25">
      <c r="A237" s="4"/>
      <c r="B237" s="2"/>
      <c r="C237" s="2"/>
      <c r="D237" s="2"/>
      <c r="E237" s="2"/>
    </row>
    <row r="238" ht="22" customHeight="1" spans="1:5" x14ac:dyDescent="0.25">
      <c r="A238" s="4"/>
      <c r="B238" s="2"/>
      <c r="C238" s="2"/>
      <c r="D238" s="2"/>
      <c r="E238" s="2"/>
    </row>
    <row r="239" ht="22" customHeight="1" spans="1:5" x14ac:dyDescent="0.25">
      <c r="A239" s="4"/>
      <c r="B239" s="2"/>
      <c r="C239" s="2"/>
      <c r="D239" s="2"/>
      <c r="E239" s="2"/>
    </row>
    <row r="240" ht="22" customHeight="1" spans="1:5" x14ac:dyDescent="0.25">
      <c r="A240" s="4"/>
      <c r="B240" s="2"/>
      <c r="C240" s="2"/>
      <c r="D240" s="2"/>
      <c r="E240" s="2"/>
    </row>
    <row r="241" ht="22" customHeight="1" spans="1:5" x14ac:dyDescent="0.25">
      <c r="A241" s="4"/>
      <c r="B241" s="2"/>
      <c r="C241" s="2"/>
      <c r="D241" s="2"/>
      <c r="E241" s="2"/>
    </row>
    <row r="242" ht="22" customHeight="1" spans="1:5" x14ac:dyDescent="0.25">
      <c r="A242" s="4"/>
      <c r="B242" s="2"/>
      <c r="C242" s="2"/>
      <c r="D242" s="2"/>
      <c r="E242" s="2"/>
    </row>
    <row r="243" ht="22" customHeight="1" spans="1:5" x14ac:dyDescent="0.25">
      <c r="A243" s="4"/>
      <c r="B243" s="2"/>
      <c r="C243" s="2"/>
      <c r="D243" s="2"/>
      <c r="E243" s="2"/>
    </row>
    <row r="244" ht="22" customHeight="1" spans="1:5" x14ac:dyDescent="0.25">
      <c r="A244" s="4"/>
      <c r="B244" s="2"/>
      <c r="C244" s="2"/>
      <c r="D244" s="2"/>
      <c r="E244" s="2"/>
    </row>
    <row r="245" ht="22" customHeight="1" spans="1:5" x14ac:dyDescent="0.25">
      <c r="A245" s="4"/>
      <c r="B245" s="2"/>
      <c r="C245" s="2"/>
      <c r="D245" s="2"/>
      <c r="E245" s="2"/>
    </row>
    <row r="246" ht="22" customHeight="1" spans="1:5" x14ac:dyDescent="0.25">
      <c r="A246" s="4"/>
      <c r="B246" s="2"/>
      <c r="C246" s="2"/>
      <c r="D246" s="2"/>
      <c r="E246" s="2"/>
    </row>
    <row r="247" ht="22" customHeight="1" spans="1:5" x14ac:dyDescent="0.25">
      <c r="A247" s="4"/>
      <c r="B247" s="2"/>
      <c r="C247" s="2"/>
      <c r="D247" s="2"/>
      <c r="E247" s="2"/>
    </row>
    <row r="248" ht="22" customHeight="1" spans="1:5" x14ac:dyDescent="0.25">
      <c r="A248" s="4"/>
      <c r="B248" s="2"/>
      <c r="C248" s="2"/>
      <c r="D248" s="2"/>
      <c r="E248" s="2"/>
    </row>
    <row r="249" ht="22" customHeight="1" spans="1:5" x14ac:dyDescent="0.25">
      <c r="A249" s="4"/>
      <c r="B249" s="2"/>
      <c r="C249" s="2"/>
      <c r="D249" s="2"/>
      <c r="E249" s="2"/>
    </row>
    <row r="250" ht="22" customHeight="1" spans="1:5" x14ac:dyDescent="0.25">
      <c r="A250" s="4"/>
      <c r="B250" s="2"/>
      <c r="C250" s="2"/>
      <c r="D250" s="2"/>
      <c r="E250" s="2"/>
    </row>
    <row r="251" ht="22" customHeight="1" spans="1:5" x14ac:dyDescent="0.25">
      <c r="A251" s="4"/>
      <c r="B251" s="2"/>
      <c r="C251" s="2"/>
      <c r="D251" s="2"/>
      <c r="E251" s="2"/>
    </row>
    <row r="252" ht="22" customHeight="1" spans="1:5" x14ac:dyDescent="0.25">
      <c r="A252" s="4"/>
      <c r="B252" s="2"/>
      <c r="C252" s="2"/>
      <c r="D252" s="2"/>
      <c r="E252" s="2"/>
    </row>
    <row r="253" ht="22" customHeight="1" spans="1:5" x14ac:dyDescent="0.25">
      <c r="A253" s="4"/>
      <c r="B253" s="2"/>
      <c r="C253" s="2"/>
      <c r="D253" s="2"/>
      <c r="E253" s="2"/>
    </row>
    <row r="254" ht="22" customHeight="1" spans="1:5" x14ac:dyDescent="0.25">
      <c r="A254" s="4"/>
      <c r="B254" s="2"/>
      <c r="C254" s="2"/>
      <c r="D254" s="2"/>
      <c r="E254" s="2"/>
    </row>
    <row r="255" ht="22" customHeight="1" spans="1:5" x14ac:dyDescent="0.25">
      <c r="A255" s="4"/>
      <c r="B255" s="2"/>
      <c r="C255" s="2"/>
      <c r="D255" s="2"/>
      <c r="E255" s="2"/>
    </row>
    <row r="256" ht="22" customHeight="1" spans="1:5" x14ac:dyDescent="0.25">
      <c r="A256" s="4"/>
      <c r="B256" s="2"/>
      <c r="C256" s="2"/>
      <c r="D256" s="2"/>
      <c r="E256" s="2"/>
    </row>
    <row r="257" ht="22" customHeight="1" spans="1:5" x14ac:dyDescent="0.25">
      <c r="A257" s="4"/>
      <c r="B257" s="2"/>
      <c r="C257" s="2"/>
      <c r="D257" s="2"/>
      <c r="E257" s="2"/>
    </row>
    <row r="258" ht="22" customHeight="1" spans="1:5" x14ac:dyDescent="0.25">
      <c r="A258" s="4"/>
      <c r="B258" s="2"/>
      <c r="C258" s="2"/>
      <c r="D258" s="2"/>
      <c r="E258" s="2"/>
    </row>
    <row r="259" ht="22" customHeight="1" spans="1:5" x14ac:dyDescent="0.25">
      <c r="A259" s="4"/>
      <c r="B259" s="2"/>
      <c r="C259" s="2"/>
      <c r="D259" s="2"/>
      <c r="E259" s="2"/>
    </row>
    <row r="260" ht="22" customHeight="1" spans="1:5" x14ac:dyDescent="0.25">
      <c r="A260" s="4"/>
      <c r="B260" s="2"/>
      <c r="C260" s="2"/>
      <c r="D260" s="2"/>
      <c r="E260" s="2"/>
    </row>
    <row r="261" ht="22" customHeight="1" spans="1:5" x14ac:dyDescent="0.25">
      <c r="A261" s="4"/>
      <c r="B261" s="2"/>
      <c r="C261" s="2"/>
      <c r="D261" s="2"/>
      <c r="E261" s="2"/>
    </row>
    <row r="262" ht="22" customHeight="1" spans="1:5" x14ac:dyDescent="0.25">
      <c r="A262" s="4"/>
      <c r="B262" s="2"/>
      <c r="C262" s="2"/>
      <c r="D262" s="2"/>
      <c r="E262" s="2"/>
    </row>
    <row r="263" ht="22" customHeight="1" spans="1:5" x14ac:dyDescent="0.25">
      <c r="A263" s="4"/>
      <c r="B263" s="2"/>
      <c r="C263" s="2"/>
      <c r="D263" s="2"/>
      <c r="E263" s="2"/>
    </row>
    <row r="264" ht="22" customHeight="1" spans="1:5" x14ac:dyDescent="0.25">
      <c r="A264" s="4"/>
      <c r="B264" s="2"/>
      <c r="C264" s="2"/>
      <c r="D264" s="2"/>
      <c r="E264" s="2"/>
    </row>
    <row r="265" ht="22" customHeight="1" spans="1:5" x14ac:dyDescent="0.25">
      <c r="A265" s="4"/>
      <c r="B265" s="2"/>
      <c r="C265" s="2"/>
      <c r="D265" s="2"/>
      <c r="E265" s="2"/>
    </row>
    <row r="266" ht="22" customHeight="1" spans="1:5" x14ac:dyDescent="0.25">
      <c r="A266" s="4"/>
      <c r="B266" s="2"/>
      <c r="C266" s="2"/>
      <c r="D266" s="2"/>
      <c r="E266" s="2"/>
    </row>
    <row r="267" ht="22" customHeight="1" spans="1:5" x14ac:dyDescent="0.25">
      <c r="A267" s="4"/>
      <c r="B267" s="2"/>
      <c r="C267" s="2"/>
      <c r="D267" s="2"/>
      <c r="E267" s="2"/>
    </row>
    <row r="268" ht="22" customHeight="1" spans="1:5" x14ac:dyDescent="0.25">
      <c r="A268" s="4"/>
      <c r="B268" s="2"/>
      <c r="C268" s="2"/>
      <c r="D268" s="2"/>
      <c r="E268" s="2"/>
    </row>
    <row r="269" ht="22" customHeight="1" spans="1:5" x14ac:dyDescent="0.25">
      <c r="A269" s="4"/>
      <c r="B269" s="2"/>
      <c r="C269" s="2"/>
      <c r="D269" s="2"/>
      <c r="E269" s="2"/>
    </row>
    <row r="270" ht="22" customHeight="1" spans="1:5" x14ac:dyDescent="0.25">
      <c r="A270" s="4"/>
      <c r="B270" s="2"/>
      <c r="C270" s="2"/>
      <c r="D270" s="2"/>
      <c r="E270" s="2"/>
    </row>
    <row r="271" ht="22" customHeight="1" spans="1:5" x14ac:dyDescent="0.25">
      <c r="A271" s="4"/>
      <c r="B271" s="2"/>
      <c r="C271" s="2"/>
      <c r="D271" s="2"/>
      <c r="E271" s="2"/>
    </row>
    <row r="272" ht="22" customHeight="1" spans="1:5" x14ac:dyDescent="0.25">
      <c r="A272" s="4"/>
      <c r="B272" s="2"/>
      <c r="C272" s="2"/>
      <c r="D272" s="2"/>
      <c r="E272" s="2"/>
    </row>
    <row r="273" ht="22" customHeight="1" spans="1:5" x14ac:dyDescent="0.25">
      <c r="A273" s="4"/>
      <c r="B273" s="2"/>
      <c r="C273" s="2"/>
      <c r="D273" s="2"/>
      <c r="E273" s="2"/>
    </row>
    <row r="274" ht="22" customHeight="1" spans="1:5" x14ac:dyDescent="0.25">
      <c r="A274" s="4"/>
      <c r="B274" s="2"/>
      <c r="C274" s="2"/>
      <c r="D274" s="2"/>
      <c r="E274" s="2"/>
    </row>
    <row r="275" ht="22" customHeight="1" spans="1:5" x14ac:dyDescent="0.25">
      <c r="A275" s="4"/>
      <c r="B275" s="2"/>
      <c r="C275" s="2"/>
      <c r="D275" s="2"/>
      <c r="E275" s="2"/>
    </row>
    <row r="276" ht="22" customHeight="1" spans="1:5" x14ac:dyDescent="0.25">
      <c r="A276" s="4"/>
      <c r="B276" s="2"/>
      <c r="C276" s="2"/>
      <c r="D276" s="2"/>
      <c r="E276" s="2"/>
    </row>
    <row r="277" ht="22" customHeight="1" spans="1:5" x14ac:dyDescent="0.25">
      <c r="A277" s="4"/>
      <c r="B277" s="2"/>
      <c r="C277" s="2"/>
      <c r="D277" s="2"/>
      <c r="E277" s="2"/>
    </row>
    <row r="278" ht="22" customHeight="1" spans="1:5" x14ac:dyDescent="0.25">
      <c r="A278" s="4"/>
      <c r="B278" s="2"/>
      <c r="C278" s="2"/>
      <c r="D278" s="2"/>
      <c r="E278" s="2"/>
    </row>
    <row r="279" ht="22" customHeight="1" spans="1:5" x14ac:dyDescent="0.25">
      <c r="A279" s="4"/>
      <c r="B279" s="2"/>
      <c r="C279" s="2"/>
      <c r="D279" s="2"/>
      <c r="E279" s="2"/>
    </row>
    <row r="280" ht="22" customHeight="1" spans="1:5" x14ac:dyDescent="0.25">
      <c r="A280" s="4"/>
      <c r="B280" s="2"/>
      <c r="C280" s="2"/>
      <c r="D280" s="2"/>
      <c r="E280" s="2"/>
    </row>
    <row r="281" ht="22" customHeight="1" spans="1:5" x14ac:dyDescent="0.25">
      <c r="A281" s="4"/>
      <c r="B281" s="2"/>
      <c r="C281" s="2"/>
      <c r="D281" s="2"/>
      <c r="E281" s="2"/>
    </row>
    <row r="282" ht="22" customHeight="1" spans="1:5" x14ac:dyDescent="0.25">
      <c r="A282" s="4"/>
      <c r="B282" s="2"/>
      <c r="C282" s="2"/>
      <c r="D282" s="2"/>
      <c r="E282" s="2"/>
    </row>
    <row r="283" ht="22" customHeight="1" spans="1:5" x14ac:dyDescent="0.25">
      <c r="A283" s="4"/>
      <c r="B283" s="2"/>
      <c r="C283" s="2"/>
      <c r="D283" s="2"/>
      <c r="E283" s="2"/>
    </row>
    <row r="284" ht="22" customHeight="1" spans="1:5" x14ac:dyDescent="0.25">
      <c r="A284" s="4"/>
      <c r="B284" s="2"/>
      <c r="C284" s="2"/>
      <c r="D284" s="2"/>
      <c r="E284" s="2"/>
    </row>
    <row r="285" ht="22" customHeight="1" spans="1:5" x14ac:dyDescent="0.25">
      <c r="A285" s="4"/>
      <c r="B285" s="2"/>
      <c r="C285" s="2"/>
      <c r="D285" s="2"/>
      <c r="E285" s="2"/>
    </row>
    <row r="286" ht="22" customHeight="1" spans="1:5" x14ac:dyDescent="0.25">
      <c r="A286" s="4"/>
      <c r="B286" s="2"/>
      <c r="C286" s="2"/>
      <c r="D286" s="2"/>
      <c r="E286" s="2"/>
    </row>
    <row r="287" ht="22" customHeight="1" spans="1:5" x14ac:dyDescent="0.25">
      <c r="A287" s="4"/>
      <c r="B287" s="2"/>
      <c r="C287" s="2"/>
      <c r="D287" s="2"/>
      <c r="E287" s="2"/>
    </row>
    <row r="288" ht="22" customHeight="1" spans="1:5" x14ac:dyDescent="0.25">
      <c r="A288" s="4"/>
      <c r="B288" s="2"/>
      <c r="C288" s="2"/>
      <c r="D288" s="2"/>
      <c r="E288" s="2"/>
    </row>
    <row r="289" ht="22" customHeight="1" spans="1:5" x14ac:dyDescent="0.25">
      <c r="A289" s="4"/>
      <c r="B289" s="2"/>
      <c r="C289" s="2"/>
      <c r="D289" s="2"/>
      <c r="E289" s="2"/>
    </row>
    <row r="290" ht="22" customHeight="1" spans="1:5" x14ac:dyDescent="0.25">
      <c r="A290" s="4"/>
      <c r="B290" s="2"/>
      <c r="C290" s="2"/>
      <c r="D290" s="2"/>
      <c r="E290" s="2"/>
    </row>
    <row r="291" ht="22" customHeight="1" spans="1:5" x14ac:dyDescent="0.25">
      <c r="A291" s="4"/>
      <c r="B291" s="2"/>
      <c r="C291" s="2"/>
      <c r="D291" s="2"/>
      <c r="E291" s="2"/>
    </row>
    <row r="292" ht="22" customHeight="1" spans="1:5" x14ac:dyDescent="0.25">
      <c r="A292" s="4"/>
      <c r="B292" s="2"/>
      <c r="C292" s="2"/>
      <c r="D292" s="2"/>
      <c r="E292" s="2"/>
    </row>
    <row r="293" ht="22" customHeight="1" spans="1:5" x14ac:dyDescent="0.25">
      <c r="A293" s="4"/>
      <c r="B293" s="2"/>
      <c r="C293" s="2"/>
      <c r="D293" s="2"/>
      <c r="E293" s="2"/>
    </row>
    <row r="294" ht="22" customHeight="1" spans="1:5" x14ac:dyDescent="0.25">
      <c r="A294" s="4"/>
      <c r="B294" s="2"/>
      <c r="C294" s="2"/>
      <c r="D294" s="2"/>
      <c r="E294" s="2"/>
    </row>
    <row r="295" ht="22" customHeight="1" spans="1:5" x14ac:dyDescent="0.25">
      <c r="A295" s="4"/>
      <c r="B295" s="2"/>
      <c r="C295" s="2"/>
      <c r="D295" s="2"/>
      <c r="E295" s="2"/>
    </row>
    <row r="296" ht="22" customHeight="1" spans="1:5" x14ac:dyDescent="0.25">
      <c r="A296" s="4"/>
      <c r="B296" s="2"/>
      <c r="C296" s="2"/>
      <c r="D296" s="2"/>
      <c r="E296" s="2"/>
    </row>
    <row r="297" ht="22" customHeight="1" spans="1:5" x14ac:dyDescent="0.25">
      <c r="A297" s="4"/>
      <c r="B297" s="2"/>
      <c r="C297" s="2"/>
      <c r="D297" s="2"/>
      <c r="E297" s="2"/>
    </row>
    <row r="298" ht="22" customHeight="1" spans="1:5" x14ac:dyDescent="0.25">
      <c r="A298" s="4"/>
      <c r="B298" s="2"/>
      <c r="C298" s="2"/>
      <c r="D298" s="2"/>
      <c r="E298" s="2"/>
    </row>
    <row r="299" ht="22" customHeight="1" spans="1:5" x14ac:dyDescent="0.25">
      <c r="A299" s="4"/>
      <c r="B299" s="2"/>
      <c r="C299" s="2"/>
      <c r="D299" s="2"/>
      <c r="E299" s="2"/>
    </row>
    <row r="300" ht="22" customHeight="1" spans="1:5" x14ac:dyDescent="0.25">
      <c r="A300" s="4"/>
      <c r="B300" s="2"/>
      <c r="C300" s="2"/>
      <c r="D300" s="2"/>
      <c r="E300" s="2"/>
    </row>
    <row r="301" ht="22" customHeight="1" spans="1:5" x14ac:dyDescent="0.25">
      <c r="A301" s="4"/>
      <c r="B301" s="2"/>
      <c r="C301" s="2"/>
      <c r="D301" s="2"/>
      <c r="E301" s="2"/>
    </row>
    <row r="302" ht="22" customHeight="1" spans="1:5" x14ac:dyDescent="0.25">
      <c r="A302" s="4"/>
      <c r="B302" s="2"/>
      <c r="C302" s="2"/>
      <c r="D302" s="2"/>
      <c r="E302" s="2"/>
    </row>
    <row r="303" ht="22" customHeight="1" spans="1:5" x14ac:dyDescent="0.25">
      <c r="A303" s="4"/>
      <c r="B303" s="2"/>
      <c r="C303" s="2"/>
      <c r="D303" s="2"/>
      <c r="E303" s="2"/>
    </row>
    <row r="304" ht="22" customHeight="1" spans="1:5" x14ac:dyDescent="0.25">
      <c r="A304" s="4"/>
      <c r="B304" s="2"/>
      <c r="C304" s="2"/>
      <c r="D304" s="2"/>
      <c r="E304" s="2"/>
    </row>
    <row r="305" ht="22" customHeight="1" spans="1:5" x14ac:dyDescent="0.25">
      <c r="A305" s="4"/>
      <c r="B305" s="2"/>
      <c r="C305" s="2"/>
      <c r="D305" s="2"/>
      <c r="E305" s="2"/>
    </row>
    <row r="306" ht="22" customHeight="1" spans="1:5" x14ac:dyDescent="0.25">
      <c r="A306" s="4"/>
      <c r="B306" s="2"/>
      <c r="C306" s="2"/>
      <c r="D306" s="2"/>
      <c r="E306" s="2"/>
    </row>
    <row r="307" ht="22" customHeight="1" spans="1:5" x14ac:dyDescent="0.25">
      <c r="A307" s="4"/>
      <c r="B307" s="2"/>
      <c r="C307" s="2"/>
      <c r="D307" s="2"/>
      <c r="E307" s="2"/>
    </row>
    <row r="308" ht="22" customHeight="1" spans="1:5" x14ac:dyDescent="0.25">
      <c r="A308" s="4"/>
      <c r="B308" s="2"/>
      <c r="C308" s="2"/>
      <c r="D308" s="2"/>
      <c r="E308" s="2"/>
    </row>
    <row r="309" ht="22" customHeight="1" spans="1:5" x14ac:dyDescent="0.25">
      <c r="A309" s="4"/>
      <c r="B309" s="2"/>
      <c r="C309" s="2"/>
      <c r="D309" s="2"/>
      <c r="E309" s="2"/>
    </row>
    <row r="310" ht="22" customHeight="1" spans="1:5" x14ac:dyDescent="0.25">
      <c r="A310" s="4"/>
      <c r="B310" s="2"/>
      <c r="C310" s="2"/>
      <c r="D310" s="2"/>
      <c r="E310" s="2"/>
    </row>
    <row r="311" ht="22" customHeight="1" spans="1:5" x14ac:dyDescent="0.25">
      <c r="A311" s="4"/>
      <c r="B311" s="2"/>
      <c r="C311" s="2"/>
      <c r="D311" s="2"/>
      <c r="E311" s="2"/>
    </row>
    <row r="312" ht="22" customHeight="1" spans="1:5" x14ac:dyDescent="0.25">
      <c r="A312" s="4"/>
      <c r="B312" s="2"/>
      <c r="C312" s="2"/>
      <c r="D312" s="2"/>
      <c r="E312" s="2"/>
    </row>
    <row r="313" ht="22" customHeight="1" spans="1:5" x14ac:dyDescent="0.25">
      <c r="A313" s="4"/>
      <c r="B313" s="2"/>
      <c r="C313" s="2"/>
      <c r="D313" s="2"/>
      <c r="E313" s="2"/>
    </row>
    <row r="314" ht="22" customHeight="1" spans="1:5" x14ac:dyDescent="0.25">
      <c r="A314" s="4"/>
      <c r="B314" s="2"/>
      <c r="C314" s="2"/>
      <c r="D314" s="2"/>
      <c r="E314" s="2"/>
    </row>
    <row r="315" ht="22" customHeight="1" spans="1:5" x14ac:dyDescent="0.25">
      <c r="A315" s="4"/>
      <c r="B315" s="2"/>
      <c r="C315" s="2"/>
      <c r="D315" s="2"/>
      <c r="E315" s="2"/>
    </row>
    <row r="316" ht="22" customHeight="1" spans="1:5" x14ac:dyDescent="0.25">
      <c r="A316" s="4"/>
      <c r="B316" s="2"/>
      <c r="C316" s="2"/>
      <c r="D316" s="2"/>
      <c r="E316" s="2"/>
    </row>
    <row r="317" ht="22" customHeight="1" spans="1:5" x14ac:dyDescent="0.25">
      <c r="A317" s="4"/>
      <c r="B317" s="2"/>
      <c r="C317" s="2"/>
      <c r="D317" s="2"/>
      <c r="E317" s="2"/>
    </row>
    <row r="318" ht="22" customHeight="1" spans="1:5" x14ac:dyDescent="0.25">
      <c r="A318" s="4"/>
      <c r="B318" s="2"/>
      <c r="C318" s="2"/>
      <c r="D318" s="2"/>
      <c r="E318" s="2"/>
    </row>
    <row r="319" ht="22" customHeight="1" spans="1:5" x14ac:dyDescent="0.25">
      <c r="A319" s="4"/>
      <c r="B319" s="2"/>
      <c r="C319" s="2"/>
      <c r="D319" s="2"/>
      <c r="E319" s="2"/>
    </row>
    <row r="320" ht="22" customHeight="1" spans="1:5" x14ac:dyDescent="0.25">
      <c r="A320" s="4"/>
      <c r="B320" s="2"/>
      <c r="C320" s="2"/>
      <c r="D320" s="2"/>
      <c r="E320" s="2"/>
    </row>
    <row r="321" ht="22" customHeight="1" spans="1:5" x14ac:dyDescent="0.25">
      <c r="A321" s="4"/>
      <c r="B321" s="2"/>
      <c r="C321" s="2"/>
      <c r="D321" s="2"/>
      <c r="E321" s="2"/>
    </row>
    <row r="322" ht="22" customHeight="1" spans="1:5" x14ac:dyDescent="0.25">
      <c r="A322" s="4"/>
      <c r="B322" s="2"/>
      <c r="C322" s="2"/>
      <c r="D322" s="2"/>
      <c r="E322" s="2"/>
    </row>
    <row r="323" ht="22" customHeight="1" spans="1:5" x14ac:dyDescent="0.25">
      <c r="A323" s="4"/>
      <c r="B323" s="2"/>
      <c r="C323" s="2"/>
      <c r="D323" s="2"/>
      <c r="E323" s="2"/>
    </row>
    <row r="324" ht="22" customHeight="1" spans="1:5" x14ac:dyDescent="0.25">
      <c r="A324" s="4"/>
      <c r="B324" s="2"/>
      <c r="C324" s="2"/>
      <c r="D324" s="2"/>
      <c r="E324" s="2"/>
    </row>
    <row r="325" ht="22" customHeight="1" spans="1:5" x14ac:dyDescent="0.25">
      <c r="A325" s="4"/>
      <c r="B325" s="2"/>
      <c r="C325" s="2"/>
      <c r="D325" s="2"/>
      <c r="E325" s="2"/>
    </row>
    <row r="326" ht="22" customHeight="1" spans="1:5" x14ac:dyDescent="0.25">
      <c r="A326" s="4"/>
      <c r="B326" s="2"/>
      <c r="C326" s="2"/>
      <c r="D326" s="2"/>
      <c r="E326" s="2"/>
    </row>
    <row r="327" ht="22" customHeight="1" spans="1:5" x14ac:dyDescent="0.25">
      <c r="A327" s="4"/>
      <c r="B327" s="2"/>
      <c r="C327" s="2"/>
      <c r="D327" s="2"/>
      <c r="E327" s="2"/>
    </row>
    <row r="328" ht="22" customHeight="1" spans="1:5" x14ac:dyDescent="0.25">
      <c r="A328" s="4"/>
      <c r="B328" s="2"/>
      <c r="C328" s="2"/>
      <c r="D328" s="2"/>
      <c r="E328" s="2"/>
    </row>
    <row r="329" ht="22" customHeight="1" spans="1:5" x14ac:dyDescent="0.25">
      <c r="A329" s="4"/>
      <c r="B329" s="2"/>
      <c r="C329" s="2"/>
      <c r="D329" s="2"/>
      <c r="E329" s="2"/>
    </row>
    <row r="330" ht="22" customHeight="1" spans="1:5" x14ac:dyDescent="0.25">
      <c r="A330" s="4"/>
      <c r="B330" s="2"/>
      <c r="C330" s="2"/>
      <c r="D330" s="2"/>
      <c r="E330" s="2"/>
    </row>
    <row r="331" ht="22" customHeight="1" spans="1:5" x14ac:dyDescent="0.25">
      <c r="A331" s="4"/>
      <c r="B331" s="2"/>
      <c r="C331" s="2"/>
      <c r="D331" s="2"/>
      <c r="E331" s="2"/>
    </row>
    <row r="332" ht="22" customHeight="1" spans="1:5" x14ac:dyDescent="0.25">
      <c r="A332" s="4"/>
      <c r="B332" s="2"/>
      <c r="C332" s="2"/>
      <c r="D332" s="2"/>
      <c r="E332" s="2"/>
    </row>
    <row r="333" ht="22" customHeight="1" spans="1:5" x14ac:dyDescent="0.25">
      <c r="A333" s="4"/>
      <c r="B333" s="2"/>
      <c r="C333" s="2"/>
      <c r="D333" s="2"/>
      <c r="E333" s="2"/>
    </row>
    <row r="334" ht="22" customHeight="1" spans="1:5" x14ac:dyDescent="0.25">
      <c r="A334" s="4"/>
      <c r="B334" s="2"/>
      <c r="C334" s="2"/>
      <c r="D334" s="2"/>
      <c r="E334" s="2"/>
    </row>
    <row r="335" ht="22" customHeight="1" spans="1:5" x14ac:dyDescent="0.25">
      <c r="A335" s="4"/>
      <c r="B335" s="2"/>
      <c r="C335" s="2"/>
      <c r="D335" s="2"/>
      <c r="E335" s="2"/>
    </row>
    <row r="336" ht="22" customHeight="1" spans="1:5" x14ac:dyDescent="0.25">
      <c r="A336" s="4"/>
      <c r="B336" s="2"/>
      <c r="C336" s="2"/>
      <c r="D336" s="2"/>
      <c r="E336" s="2"/>
    </row>
    <row r="337" ht="22" customHeight="1" spans="1:5" x14ac:dyDescent="0.25">
      <c r="A337" s="4"/>
      <c r="B337" s="2"/>
      <c r="C337" s="2"/>
      <c r="D337" s="2"/>
      <c r="E337" s="2"/>
    </row>
    <row r="338" ht="22" customHeight="1" spans="1:5" x14ac:dyDescent="0.25">
      <c r="A338" s="4"/>
      <c r="B338" s="2"/>
      <c r="C338" s="2"/>
      <c r="D338" s="2"/>
      <c r="E338" s="2"/>
    </row>
    <row r="339" ht="22" customHeight="1" spans="1:5" x14ac:dyDescent="0.25">
      <c r="A339" s="4"/>
      <c r="B339" s="2"/>
      <c r="C339" s="2"/>
      <c r="D339" s="2"/>
      <c r="E339" s="2"/>
    </row>
    <row r="340" ht="22" customHeight="1" spans="1:5" x14ac:dyDescent="0.25">
      <c r="A340" s="4"/>
      <c r="B340" s="2"/>
      <c r="C340" s="2"/>
      <c r="D340" s="2"/>
      <c r="E340" s="2"/>
    </row>
    <row r="341" ht="22" customHeight="1" spans="1:5" x14ac:dyDescent="0.25">
      <c r="A341" s="4"/>
      <c r="B341" s="2"/>
      <c r="C341" s="2"/>
      <c r="D341" s="2"/>
      <c r="E341" s="2"/>
    </row>
    <row r="342" ht="22" customHeight="1" spans="1:5" x14ac:dyDescent="0.25">
      <c r="A342" s="4"/>
      <c r="B342" s="2"/>
      <c r="C342" s="2"/>
      <c r="D342" s="2"/>
      <c r="E342" s="2"/>
    </row>
    <row r="343" ht="22" customHeight="1" spans="1:5" x14ac:dyDescent="0.25">
      <c r="A343" s="4"/>
      <c r="B343" s="2"/>
      <c r="C343" s="2"/>
      <c r="D343" s="2"/>
      <c r="E343" s="2"/>
    </row>
    <row r="344" ht="22" customHeight="1" spans="1:5" x14ac:dyDescent="0.25">
      <c r="A344" s="4"/>
      <c r="B344" s="2"/>
      <c r="C344" s="2"/>
      <c r="D344" s="2"/>
      <c r="E344" s="2"/>
    </row>
    <row r="345" ht="22" customHeight="1" spans="1:5" x14ac:dyDescent="0.25">
      <c r="A345" s="4"/>
      <c r="B345" s="2"/>
      <c r="C345" s="2"/>
      <c r="D345" s="2"/>
      <c r="E345" s="2"/>
    </row>
    <row r="346" ht="22" customHeight="1" spans="1:5" x14ac:dyDescent="0.25">
      <c r="A346" s="4"/>
      <c r="B346" s="2"/>
      <c r="C346" s="2"/>
      <c r="D346" s="2"/>
      <c r="E346" s="2"/>
    </row>
    <row r="347" ht="22" customHeight="1" spans="1:5" x14ac:dyDescent="0.25">
      <c r="A347" s="4"/>
      <c r="B347" s="2"/>
      <c r="C347" s="2"/>
      <c r="D347" s="2"/>
      <c r="E347" s="2"/>
    </row>
    <row r="348" ht="22" customHeight="1" spans="1:5" x14ac:dyDescent="0.25">
      <c r="A348" s="4"/>
      <c r="B348" s="2"/>
      <c r="C348" s="2"/>
      <c r="D348" s="2"/>
      <c r="E348" s="2"/>
    </row>
    <row r="349" ht="22" customHeight="1" spans="1:5" x14ac:dyDescent="0.25">
      <c r="A349" s="4"/>
      <c r="B349" s="2"/>
      <c r="C349" s="2"/>
      <c r="D349" s="2"/>
      <c r="E349" s="2"/>
    </row>
    <row r="350" ht="22" customHeight="1" spans="1:5" x14ac:dyDescent="0.25">
      <c r="A350" s="4"/>
      <c r="B350" s="2"/>
      <c r="C350" s="2"/>
      <c r="D350" s="2"/>
      <c r="E350" s="2"/>
    </row>
    <row r="351" ht="22" customHeight="1" spans="1:5" x14ac:dyDescent="0.25">
      <c r="A351" s="4"/>
      <c r="B351" s="2"/>
      <c r="C351" s="2"/>
      <c r="D351" s="2"/>
      <c r="E351" s="2"/>
    </row>
    <row r="352" ht="22" customHeight="1" spans="1:5" x14ac:dyDescent="0.25">
      <c r="A352" s="4"/>
      <c r="B352" s="2"/>
      <c r="C352" s="2"/>
      <c r="D352" s="2"/>
      <c r="E352" s="2"/>
    </row>
    <row r="353" ht="22" customHeight="1" spans="1:5" x14ac:dyDescent="0.25">
      <c r="A353" s="4"/>
      <c r="B353" s="2"/>
      <c r="C353" s="2"/>
      <c r="D353" s="2"/>
      <c r="E353" s="2"/>
    </row>
    <row r="354" ht="22" customHeight="1" spans="1:5" x14ac:dyDescent="0.25">
      <c r="A354" s="4"/>
      <c r="B354" s="2"/>
      <c r="C354" s="2"/>
      <c r="D354" s="2"/>
      <c r="E354" s="2"/>
    </row>
    <row r="355" ht="22" customHeight="1" spans="1:5" x14ac:dyDescent="0.25">
      <c r="A355" s="4"/>
      <c r="B355" s="2"/>
      <c r="C355" s="2"/>
      <c r="D355" s="2"/>
      <c r="E355" s="2"/>
    </row>
    <row r="356" ht="22" customHeight="1" spans="1:5" x14ac:dyDescent="0.25">
      <c r="A356" s="4"/>
      <c r="B356" s="2"/>
      <c r="C356" s="2"/>
      <c r="D356" s="2"/>
      <c r="E356" s="2"/>
    </row>
    <row r="357" ht="22" customHeight="1" spans="1:5" x14ac:dyDescent="0.25">
      <c r="A357" s="4"/>
      <c r="B357" s="2"/>
      <c r="C357" s="2"/>
      <c r="D357" s="2"/>
      <c r="E357" s="2"/>
    </row>
    <row r="358" ht="22" customHeight="1" spans="1:5" x14ac:dyDescent="0.25">
      <c r="A358" s="4"/>
      <c r="B358" s="2"/>
      <c r="C358" s="2"/>
      <c r="D358" s="2"/>
      <c r="E358" s="2"/>
    </row>
    <row r="359" ht="22" customHeight="1" spans="1:5" x14ac:dyDescent="0.25">
      <c r="A359" s="4"/>
      <c r="B359" s="2"/>
      <c r="C359" s="2"/>
      <c r="D359" s="2"/>
      <c r="E359" s="2"/>
    </row>
    <row r="360" ht="22" customHeight="1" spans="1:5" x14ac:dyDescent="0.25">
      <c r="A360" s="4"/>
      <c r="B360" s="2"/>
      <c r="C360" s="2"/>
      <c r="D360" s="2"/>
      <c r="E360" s="2"/>
    </row>
    <row r="361" ht="22" customHeight="1" spans="1:5" x14ac:dyDescent="0.25">
      <c r="A361" s="4"/>
      <c r="B361" s="2"/>
      <c r="C361" s="2"/>
      <c r="D361" s="2"/>
      <c r="E361" s="2"/>
    </row>
    <row r="362" ht="22" customHeight="1" spans="1:5" x14ac:dyDescent="0.25">
      <c r="A362" s="4"/>
      <c r="B362" s="2"/>
      <c r="C362" s="2"/>
      <c r="D362" s="2"/>
      <c r="E362" s="2"/>
    </row>
    <row r="363" ht="22" customHeight="1" spans="1:5" x14ac:dyDescent="0.25">
      <c r="A363" s="4"/>
      <c r="B363" s="2"/>
      <c r="C363" s="2"/>
      <c r="D363" s="2"/>
      <c r="E363" s="2"/>
    </row>
    <row r="364" ht="22" customHeight="1" spans="1:5" x14ac:dyDescent="0.25">
      <c r="A364" s="4"/>
      <c r="B364" s="2"/>
      <c r="C364" s="2"/>
      <c r="D364" s="2"/>
      <c r="E364" s="2"/>
    </row>
    <row r="365" ht="22" customHeight="1" spans="1:5" x14ac:dyDescent="0.25">
      <c r="A365" s="4"/>
      <c r="B365" s="2"/>
      <c r="C365" s="2"/>
      <c r="D365" s="2"/>
      <c r="E365" s="2"/>
    </row>
    <row r="366" ht="22" customHeight="1" spans="1:5" x14ac:dyDescent="0.25">
      <c r="A366" s="4"/>
      <c r="B366" s="2"/>
      <c r="C366" s="2"/>
      <c r="D366" s="2"/>
      <c r="E366" s="2"/>
    </row>
    <row r="367" ht="22" customHeight="1" spans="1:5" x14ac:dyDescent="0.25">
      <c r="A367" s="4"/>
      <c r="B367" s="2"/>
      <c r="C367" s="2"/>
      <c r="D367" s="2"/>
      <c r="E367" s="2"/>
    </row>
    <row r="368" ht="22" customHeight="1" spans="1:5" x14ac:dyDescent="0.25">
      <c r="A368" s="4"/>
      <c r="B368" s="2"/>
      <c r="C368" s="2"/>
      <c r="D368" s="2"/>
      <c r="E368" s="2"/>
    </row>
    <row r="369" ht="22" customHeight="1" spans="1:5" x14ac:dyDescent="0.25">
      <c r="A369" s="4"/>
      <c r="B369" s="2"/>
      <c r="C369" s="2"/>
      <c r="D369" s="2"/>
      <c r="E369" s="2"/>
    </row>
    <row r="370" ht="22" customHeight="1" spans="1:5" x14ac:dyDescent="0.25">
      <c r="A370" s="4"/>
      <c r="B370" s="2"/>
      <c r="C370" s="2"/>
      <c r="D370" s="2"/>
      <c r="E370" s="2"/>
    </row>
    <row r="371" ht="22" customHeight="1" spans="1:5" x14ac:dyDescent="0.25">
      <c r="A371" s="4"/>
      <c r="B371" s="2"/>
      <c r="C371" s="2"/>
      <c r="D371" s="2"/>
      <c r="E371" s="2"/>
    </row>
    <row r="372" ht="22" customHeight="1" spans="1:5" x14ac:dyDescent="0.25">
      <c r="A372" s="4"/>
      <c r="B372" s="2"/>
      <c r="C372" s="2"/>
      <c r="D372" s="2"/>
      <c r="E372" s="2"/>
    </row>
    <row r="373" ht="22" customHeight="1" spans="1:5" x14ac:dyDescent="0.25">
      <c r="A373" s="4"/>
      <c r="B373" s="2"/>
      <c r="C373" s="2"/>
      <c r="D373" s="2"/>
      <c r="E373" s="2"/>
    </row>
    <row r="374" ht="22" customHeight="1" spans="1:5" x14ac:dyDescent="0.25">
      <c r="A374" s="4"/>
      <c r="B374" s="2"/>
      <c r="C374" s="2"/>
      <c r="D374" s="2"/>
      <c r="E374" s="2"/>
    </row>
    <row r="375" ht="22" customHeight="1" spans="1:5" x14ac:dyDescent="0.25">
      <c r="A375" s="4"/>
      <c r="B375" s="2"/>
      <c r="C375" s="2"/>
      <c r="D375" s="2"/>
      <c r="E375" s="2"/>
    </row>
    <row r="376" ht="22" customHeight="1" spans="1:5" x14ac:dyDescent="0.25">
      <c r="A376" s="4"/>
      <c r="B376" s="2"/>
      <c r="C376" s="2"/>
      <c r="D376" s="2"/>
      <c r="E376" s="2"/>
    </row>
    <row r="377" ht="22" customHeight="1" spans="1:5" x14ac:dyDescent="0.25">
      <c r="A377" s="4"/>
      <c r="B377" s="2"/>
      <c r="C377" s="2"/>
      <c r="D377" s="2"/>
      <c r="E377" s="2"/>
    </row>
    <row r="378" ht="22" customHeight="1" spans="1:5" x14ac:dyDescent="0.25">
      <c r="A378" s="4"/>
      <c r="B378" s="2"/>
      <c r="C378" s="2"/>
      <c r="D378" s="2"/>
      <c r="E378" s="2"/>
    </row>
    <row r="379" ht="22" customHeight="1" spans="1:5" x14ac:dyDescent="0.25">
      <c r="A379" s="4"/>
      <c r="B379" s="2"/>
      <c r="C379" s="2"/>
      <c r="D379" s="2"/>
      <c r="E379" s="2"/>
    </row>
    <row r="380" ht="22" customHeight="1" spans="1:5" x14ac:dyDescent="0.25">
      <c r="A380" s="4"/>
      <c r="B380" s="2"/>
      <c r="C380" s="2"/>
      <c r="D380" s="2"/>
      <c r="E380" s="2"/>
    </row>
    <row r="381" ht="22" customHeight="1" spans="1:5" x14ac:dyDescent="0.25">
      <c r="A381" s="4"/>
      <c r="B381" s="2"/>
      <c r="C381" s="2"/>
      <c r="D381" s="2"/>
      <c r="E381" s="2"/>
    </row>
    <row r="382" ht="22" customHeight="1" spans="1:5" x14ac:dyDescent="0.25">
      <c r="A382" s="4"/>
      <c r="B382" s="2"/>
      <c r="C382" s="2"/>
      <c r="D382" s="2"/>
      <c r="E382" s="2"/>
    </row>
    <row r="383" ht="22" customHeight="1" spans="1:5" x14ac:dyDescent="0.25">
      <c r="A383" s="4"/>
      <c r="B383" s="2"/>
      <c r="C383" s="2"/>
      <c r="D383" s="2"/>
      <c r="E383" s="2"/>
    </row>
    <row r="384" ht="22" customHeight="1" spans="1:5" x14ac:dyDescent="0.25">
      <c r="A384" s="4"/>
      <c r="B384" s="2"/>
      <c r="C384" s="2"/>
      <c r="D384" s="2"/>
      <c r="E384" s="2"/>
    </row>
    <row r="385" ht="22" customHeight="1" spans="1:5" x14ac:dyDescent="0.25">
      <c r="A385" s="4"/>
      <c r="B385" s="2"/>
      <c r="C385" s="2"/>
      <c r="D385" s="2"/>
      <c r="E385" s="2"/>
    </row>
    <row r="386" ht="22" customHeight="1" spans="1:5" x14ac:dyDescent="0.25">
      <c r="A386" s="4"/>
      <c r="B386" s="2"/>
      <c r="C386" s="2"/>
      <c r="D386" s="2"/>
      <c r="E386" s="2"/>
    </row>
    <row r="387" ht="22" customHeight="1" spans="1:5" x14ac:dyDescent="0.25">
      <c r="A387" s="4"/>
      <c r="B387" s="2"/>
      <c r="C387" s="2"/>
      <c r="D387" s="2"/>
      <c r="E387" s="2"/>
    </row>
    <row r="388" ht="22" customHeight="1" spans="1:5" x14ac:dyDescent="0.25">
      <c r="A388" s="4"/>
      <c r="B388" s="2"/>
      <c r="C388" s="2"/>
      <c r="D388" s="2"/>
      <c r="E388" s="2"/>
    </row>
    <row r="389" ht="22" customHeight="1" spans="1:5" x14ac:dyDescent="0.25">
      <c r="A389" s="4"/>
      <c r="B389" s="2"/>
      <c r="C389" s="2"/>
      <c r="D389" s="2"/>
      <c r="E389" s="2"/>
    </row>
    <row r="390" ht="22" customHeight="1" spans="1:5" x14ac:dyDescent="0.25">
      <c r="A390" s="4"/>
      <c r="B390" s="2"/>
      <c r="C390" s="2"/>
      <c r="D390" s="2"/>
      <c r="E390" s="2"/>
    </row>
    <row r="391" ht="22" customHeight="1" spans="1:5" x14ac:dyDescent="0.25">
      <c r="A391" s="4"/>
      <c r="B391" s="2"/>
      <c r="C391" s="2"/>
      <c r="D391" s="2"/>
      <c r="E391" s="2"/>
    </row>
    <row r="392" ht="22" customHeight="1" spans="1:5" x14ac:dyDescent="0.25">
      <c r="A392" s="4"/>
      <c r="B392" s="2"/>
      <c r="C392" s="2"/>
      <c r="D392" s="2"/>
      <c r="E392" s="2"/>
    </row>
    <row r="393" ht="22" customHeight="1" spans="1:5" x14ac:dyDescent="0.25">
      <c r="A393" s="4"/>
      <c r="B393" s="2"/>
      <c r="C393" s="2"/>
      <c r="D393" s="2"/>
      <c r="E393" s="2"/>
    </row>
    <row r="394" ht="22" customHeight="1" spans="1:5" x14ac:dyDescent="0.25">
      <c r="A394" s="4"/>
      <c r="B394" s="2"/>
      <c r="C394" s="2"/>
      <c r="D394" s="2"/>
      <c r="E394" s="2"/>
    </row>
    <row r="395" ht="22" customHeight="1" spans="1:5" x14ac:dyDescent="0.25">
      <c r="A395" s="4"/>
      <c r="B395" s="2"/>
      <c r="C395" s="2"/>
      <c r="D395" s="2"/>
      <c r="E395" s="2"/>
    </row>
    <row r="396" ht="22" customHeight="1" spans="1:5" x14ac:dyDescent="0.25">
      <c r="A396" s="4"/>
      <c r="B396" s="2"/>
      <c r="C396" s="2"/>
      <c r="D396" s="2"/>
      <c r="E396" s="2"/>
    </row>
    <row r="397" ht="22" customHeight="1" spans="1:5" x14ac:dyDescent="0.25">
      <c r="A397" s="4"/>
      <c r="B397" s="2"/>
      <c r="C397" s="2"/>
      <c r="D397" s="2"/>
      <c r="E397" s="2"/>
    </row>
    <row r="398" ht="22" customHeight="1" spans="1:5" x14ac:dyDescent="0.25">
      <c r="A398" s="4"/>
      <c r="B398" s="2"/>
      <c r="C398" s="2"/>
      <c r="D398" s="2"/>
      <c r="E398" s="2"/>
    </row>
    <row r="399" ht="22" customHeight="1" spans="1:5" x14ac:dyDescent="0.25">
      <c r="A399" s="4"/>
      <c r="B399" s="2"/>
      <c r="C399" s="2"/>
      <c r="D399" s="2"/>
      <c r="E399" s="2"/>
    </row>
    <row r="400" ht="22" customHeight="1" spans="1:5" x14ac:dyDescent="0.25">
      <c r="A400" s="4"/>
      <c r="B400" s="2"/>
      <c r="C400" s="2"/>
      <c r="D400" s="2"/>
      <c r="E400" s="2"/>
    </row>
    <row r="401" ht="22" customHeight="1" spans="1:5" x14ac:dyDescent="0.25">
      <c r="A401" s="4"/>
      <c r="B401" s="2"/>
      <c r="C401" s="2"/>
      <c r="D401" s="2"/>
      <c r="E401" s="2"/>
    </row>
    <row r="402" ht="22" customHeight="1" spans="1:5" x14ac:dyDescent="0.25">
      <c r="A402" s="4"/>
      <c r="B402" s="2"/>
      <c r="C402" s="2"/>
      <c r="D402" s="2"/>
      <c r="E402" s="2"/>
    </row>
    <row r="403" ht="22" customHeight="1" spans="1:5" x14ac:dyDescent="0.25">
      <c r="A403" s="4"/>
      <c r="B403" s="2"/>
      <c r="C403" s="2"/>
      <c r="D403" s="2"/>
      <c r="E403" s="2"/>
    </row>
    <row r="404" ht="22" customHeight="1" spans="1:5" x14ac:dyDescent="0.25">
      <c r="A404" s="4"/>
      <c r="B404" s="2"/>
      <c r="C404" s="2"/>
      <c r="D404" s="2"/>
      <c r="E404" s="2"/>
    </row>
    <row r="405" ht="22" customHeight="1" spans="1:5" x14ac:dyDescent="0.25">
      <c r="A405" s="4"/>
      <c r="B405" s="2"/>
      <c r="C405" s="2"/>
      <c r="D405" s="2"/>
      <c r="E405" s="2"/>
    </row>
    <row r="406" ht="22" customHeight="1" spans="1:5" x14ac:dyDescent="0.25">
      <c r="A406" s="4"/>
      <c r="B406" s="2"/>
      <c r="C406" s="2"/>
      <c r="D406" s="2"/>
      <c r="E406" s="2"/>
    </row>
    <row r="407" ht="22" customHeight="1" spans="1:5" x14ac:dyDescent="0.25">
      <c r="A407" s="4"/>
      <c r="B407" s="2"/>
      <c r="C407" s="2"/>
      <c r="D407" s="2"/>
      <c r="E407" s="2"/>
    </row>
    <row r="408" ht="22" customHeight="1" spans="1:5" x14ac:dyDescent="0.25">
      <c r="A408" s="4"/>
      <c r="B408" s="2"/>
      <c r="C408" s="2"/>
      <c r="D408" s="2"/>
      <c r="E408" s="2"/>
    </row>
    <row r="409" ht="22" customHeight="1" spans="1:5" x14ac:dyDescent="0.25">
      <c r="A409" s="4"/>
      <c r="B409" s="2"/>
      <c r="C409" s="2"/>
      <c r="D409" s="2"/>
      <c r="E409" s="2"/>
    </row>
    <row r="410" ht="22" customHeight="1" spans="1:5" x14ac:dyDescent="0.25">
      <c r="A410" s="4"/>
      <c r="B410" s="2"/>
      <c r="C410" s="2"/>
      <c r="D410" s="2"/>
      <c r="E410" s="2"/>
    </row>
    <row r="411" ht="22" customHeight="1" spans="1:5" x14ac:dyDescent="0.25">
      <c r="A411" s="4"/>
      <c r="B411" s="2"/>
      <c r="C411" s="2"/>
      <c r="D411" s="2"/>
      <c r="E411" s="2"/>
    </row>
    <row r="412" ht="22" customHeight="1" spans="1:5" x14ac:dyDescent="0.25">
      <c r="A412" s="4"/>
      <c r="B412" s="2"/>
      <c r="C412" s="2"/>
      <c r="D412" s="2"/>
      <c r="E412" s="2"/>
    </row>
    <row r="413" ht="22" customHeight="1" spans="1:5" x14ac:dyDescent="0.25">
      <c r="A413" s="4"/>
      <c r="B413" s="2"/>
      <c r="C413" s="2"/>
      <c r="D413" s="2"/>
      <c r="E413" s="2"/>
    </row>
    <row r="414" ht="22" customHeight="1" spans="1:5" x14ac:dyDescent="0.25">
      <c r="A414" s="4"/>
      <c r="B414" s="2"/>
      <c r="C414" s="2"/>
      <c r="D414" s="2"/>
      <c r="E414" s="2"/>
    </row>
    <row r="415" ht="22" customHeight="1" spans="1:5" x14ac:dyDescent="0.25">
      <c r="A415" s="4"/>
      <c r="B415" s="2"/>
      <c r="C415" s="2"/>
      <c r="D415" s="2"/>
      <c r="E415" s="2"/>
    </row>
    <row r="416" ht="22" customHeight="1" spans="1:5" x14ac:dyDescent="0.25">
      <c r="A416" s="4"/>
      <c r="B416" s="2"/>
      <c r="C416" s="2"/>
      <c r="D416" s="2"/>
      <c r="E416" s="2"/>
    </row>
    <row r="417" ht="22" customHeight="1" spans="1:5" x14ac:dyDescent="0.25">
      <c r="A417" s="4"/>
      <c r="B417" s="2"/>
      <c r="C417" s="2"/>
      <c r="D417" s="2"/>
      <c r="E417" s="2"/>
    </row>
    <row r="418" ht="22" customHeight="1" spans="1:5" x14ac:dyDescent="0.25">
      <c r="A418" s="4"/>
      <c r="B418" s="2"/>
      <c r="C418" s="2"/>
      <c r="D418" s="2"/>
      <c r="E418" s="2"/>
    </row>
    <row r="419" ht="22" customHeight="1" spans="1:5" x14ac:dyDescent="0.25">
      <c r="A419" s="4"/>
      <c r="B419" s="2"/>
      <c r="C419" s="2"/>
      <c r="D419" s="2"/>
      <c r="E419" s="2"/>
    </row>
    <row r="420" ht="22" customHeight="1" spans="1:5" x14ac:dyDescent="0.25">
      <c r="A420" s="4"/>
      <c r="B420" s="2"/>
      <c r="C420" s="2"/>
      <c r="D420" s="2"/>
      <c r="E420" s="2"/>
    </row>
    <row r="421" ht="22" customHeight="1" spans="1:5" x14ac:dyDescent="0.25">
      <c r="A421" s="4"/>
      <c r="B421" s="2"/>
      <c r="C421" s="2"/>
      <c r="D421" s="2"/>
      <c r="E421" s="2"/>
    </row>
    <row r="422" ht="22" customHeight="1" spans="1:5" x14ac:dyDescent="0.25">
      <c r="A422" s="4"/>
      <c r="B422" s="2"/>
      <c r="C422" s="2"/>
      <c r="D422" s="2"/>
      <c r="E422" s="2"/>
    </row>
    <row r="423" ht="22" customHeight="1" spans="1:5" x14ac:dyDescent="0.25">
      <c r="A423" s="4"/>
      <c r="B423" s="2"/>
      <c r="C423" s="2"/>
      <c r="D423" s="2"/>
      <c r="E423" s="2"/>
    </row>
    <row r="424" ht="22" customHeight="1" spans="1:5" x14ac:dyDescent="0.25">
      <c r="A424" s="4"/>
      <c r="B424" s="2"/>
      <c r="C424" s="2"/>
      <c r="D424" s="2"/>
      <c r="E424" s="2"/>
    </row>
    <row r="425" ht="22" customHeight="1" spans="1:5" x14ac:dyDescent="0.25">
      <c r="A425" s="4"/>
      <c r="B425" s="2"/>
      <c r="C425" s="2"/>
      <c r="D425" s="2"/>
      <c r="E425" s="2"/>
    </row>
    <row r="426" ht="22" customHeight="1" spans="1:5" x14ac:dyDescent="0.25">
      <c r="A426" s="4"/>
      <c r="B426" s="2"/>
      <c r="C426" s="2"/>
      <c r="D426" s="2"/>
      <c r="E426" s="2"/>
    </row>
    <row r="427" ht="22" customHeight="1" spans="1:5" x14ac:dyDescent="0.25">
      <c r="A427" s="4"/>
      <c r="B427" s="2"/>
      <c r="C427" s="2"/>
      <c r="D427" s="2"/>
      <c r="E427" s="2"/>
    </row>
    <row r="428" ht="22" customHeight="1" spans="1:5" x14ac:dyDescent="0.25">
      <c r="A428" s="4"/>
      <c r="B428" s="2"/>
      <c r="C428" s="2"/>
      <c r="D428" s="2"/>
      <c r="E428" s="2"/>
    </row>
    <row r="429" ht="22" customHeight="1" spans="1:5" x14ac:dyDescent="0.25">
      <c r="A429" s="4"/>
      <c r="B429" s="2"/>
      <c r="C429" s="2"/>
      <c r="D429" s="2"/>
      <c r="E429" s="2"/>
    </row>
    <row r="430" ht="22" customHeight="1" spans="1:5" x14ac:dyDescent="0.25">
      <c r="A430" s="4"/>
      <c r="B430" s="2"/>
      <c r="C430" s="2"/>
      <c r="D430" s="2"/>
      <c r="E430" s="2"/>
    </row>
    <row r="431" ht="22" customHeight="1" spans="1:5" x14ac:dyDescent="0.25">
      <c r="A431" s="4"/>
      <c r="B431" s="2"/>
      <c r="C431" s="2"/>
      <c r="D431" s="2"/>
      <c r="E431" s="2"/>
    </row>
    <row r="432" ht="22" customHeight="1" spans="1:5" x14ac:dyDescent="0.25">
      <c r="A432" s="4"/>
      <c r="B432" s="2"/>
      <c r="C432" s="2"/>
      <c r="D432" s="2"/>
      <c r="E432" s="2"/>
    </row>
    <row r="433" ht="22" customHeight="1" spans="1:5" x14ac:dyDescent="0.25">
      <c r="A433" s="4"/>
      <c r="B433" s="2"/>
      <c r="C433" s="2"/>
      <c r="D433" s="2"/>
      <c r="E433" s="2"/>
    </row>
    <row r="434" ht="22" customHeight="1" spans="1:5" x14ac:dyDescent="0.25">
      <c r="A434" s="4"/>
      <c r="B434" s="2"/>
      <c r="C434" s="2"/>
      <c r="D434" s="2"/>
      <c r="E434" s="2"/>
    </row>
    <row r="435" ht="22" customHeight="1" spans="1:5" x14ac:dyDescent="0.25">
      <c r="A435" s="4"/>
      <c r="B435" s="2"/>
      <c r="C435" s="2"/>
      <c r="D435" s="2"/>
      <c r="E435" s="2"/>
    </row>
    <row r="436" ht="22" customHeight="1" spans="1:5" x14ac:dyDescent="0.25">
      <c r="A436" s="4"/>
      <c r="B436" s="2"/>
      <c r="C436" s="2"/>
      <c r="D436" s="2"/>
      <c r="E436" s="2"/>
    </row>
    <row r="437" ht="22" customHeight="1" spans="1:5" x14ac:dyDescent="0.25">
      <c r="A437" s="4"/>
      <c r="B437" s="2"/>
      <c r="C437" s="2"/>
      <c r="D437" s="2"/>
      <c r="E437" s="2"/>
    </row>
    <row r="438" ht="22" customHeight="1" spans="1:5" x14ac:dyDescent="0.25">
      <c r="A438" s="4"/>
      <c r="B438" s="2"/>
      <c r="C438" s="2"/>
      <c r="D438" s="2"/>
      <c r="E438" s="2"/>
    </row>
    <row r="439" ht="22" customHeight="1" spans="1:5" x14ac:dyDescent="0.25">
      <c r="A439" s="4"/>
      <c r="B439" s="2"/>
      <c r="C439" s="2"/>
      <c r="D439" s="2"/>
      <c r="E439" s="2"/>
    </row>
    <row r="440" ht="22" customHeight="1" spans="1:5" x14ac:dyDescent="0.25">
      <c r="A440" s="4"/>
      <c r="B440" s="2"/>
      <c r="C440" s="2"/>
      <c r="D440" s="2"/>
      <c r="E440" s="2"/>
    </row>
    <row r="441" ht="22" customHeight="1" spans="1:5" x14ac:dyDescent="0.25">
      <c r="A441" s="4"/>
      <c r="B441" s="2"/>
      <c r="C441" s="2"/>
      <c r="D441" s="2"/>
      <c r="E441" s="2"/>
    </row>
    <row r="442" ht="22" customHeight="1" spans="1:5" x14ac:dyDescent="0.25">
      <c r="A442" s="4"/>
      <c r="B442" s="2"/>
      <c r="C442" s="2"/>
      <c r="D442" s="2"/>
      <c r="E442" s="2"/>
    </row>
    <row r="443" ht="22" customHeight="1" spans="1:5" x14ac:dyDescent="0.25">
      <c r="A443" s="4"/>
      <c r="B443" s="2"/>
      <c r="C443" s="2"/>
      <c r="D443" s="2"/>
      <c r="E443" s="2"/>
    </row>
    <row r="444" ht="22" customHeight="1" spans="1:5" x14ac:dyDescent="0.25">
      <c r="A444" s="4"/>
      <c r="B444" s="2"/>
      <c r="C444" s="2"/>
      <c r="D444" s="2"/>
      <c r="E444" s="2"/>
    </row>
    <row r="445" ht="22" customHeight="1" spans="1:5" x14ac:dyDescent="0.25">
      <c r="A445" s="4"/>
      <c r="B445" s="2"/>
      <c r="C445" s="2"/>
      <c r="D445" s="2"/>
      <c r="E445" s="2"/>
    </row>
    <row r="446" ht="22" customHeight="1" spans="1:5" x14ac:dyDescent="0.25">
      <c r="A446" s="4"/>
      <c r="B446" s="2"/>
      <c r="C446" s="2"/>
      <c r="D446" s="2"/>
      <c r="E446" s="2"/>
    </row>
    <row r="447" ht="22" customHeight="1" spans="1:5" x14ac:dyDescent="0.25">
      <c r="A447" s="4"/>
      <c r="B447" s="2"/>
      <c r="C447" s="2"/>
      <c r="D447" s="2"/>
      <c r="E447" s="2"/>
    </row>
    <row r="448" ht="22" customHeight="1" spans="1:5" x14ac:dyDescent="0.25">
      <c r="A448" s="4"/>
      <c r="B448" s="2"/>
      <c r="C448" s="2"/>
      <c r="D448" s="2"/>
      <c r="E448" s="2"/>
    </row>
    <row r="449" ht="22" customHeight="1" spans="1:5" x14ac:dyDescent="0.25">
      <c r="A449" s="4"/>
      <c r="B449" s="2"/>
      <c r="C449" s="2"/>
      <c r="D449" s="2"/>
      <c r="E449" s="2"/>
    </row>
    <row r="450" ht="22" customHeight="1" spans="1:5" x14ac:dyDescent="0.25">
      <c r="A450" s="4"/>
      <c r="B450" s="2"/>
      <c r="C450" s="2"/>
      <c r="D450" s="2"/>
      <c r="E450" s="2"/>
    </row>
    <row r="451" ht="22" customHeight="1" spans="1:5" x14ac:dyDescent="0.25">
      <c r="A451" s="4"/>
      <c r="B451" s="2"/>
      <c r="C451" s="2"/>
      <c r="D451" s="2"/>
      <c r="E451" s="2"/>
    </row>
    <row r="452" ht="22" customHeight="1" spans="1:5" x14ac:dyDescent="0.25">
      <c r="A452" s="4"/>
      <c r="B452" s="2"/>
      <c r="C452" s="2"/>
      <c r="D452" s="2"/>
      <c r="E452" s="2"/>
    </row>
    <row r="453" ht="22" customHeight="1" spans="1:5" x14ac:dyDescent="0.25">
      <c r="A453" s="4"/>
      <c r="B453" s="2"/>
      <c r="C453" s="2"/>
      <c r="D453" s="2"/>
      <c r="E453" s="2"/>
    </row>
    <row r="454" ht="22" customHeight="1" spans="1:5" x14ac:dyDescent="0.25">
      <c r="A454" s="4"/>
      <c r="B454" s="2"/>
      <c r="C454" s="2"/>
      <c r="D454" s="2"/>
      <c r="E454" s="2"/>
    </row>
    <row r="455" ht="22" customHeight="1" spans="1:5" x14ac:dyDescent="0.25">
      <c r="A455" s="4"/>
      <c r="B455" s="2"/>
      <c r="C455" s="2"/>
      <c r="D455" s="2"/>
      <c r="E455" s="2"/>
    </row>
    <row r="456" ht="22" customHeight="1" spans="1:5" x14ac:dyDescent="0.25">
      <c r="A456" s="4"/>
      <c r="B456" s="2"/>
      <c r="C456" s="2"/>
      <c r="D456" s="2"/>
      <c r="E456" s="2"/>
    </row>
    <row r="457" ht="22" customHeight="1" spans="1:5" x14ac:dyDescent="0.25">
      <c r="A457" s="4"/>
      <c r="B457" s="2"/>
      <c r="C457" s="2"/>
      <c r="D457" s="2"/>
      <c r="E457" s="2"/>
    </row>
    <row r="458" ht="22" customHeight="1" spans="1:5" x14ac:dyDescent="0.25">
      <c r="A458" s="4"/>
      <c r="B458" s="2"/>
      <c r="C458" s="2"/>
      <c r="D458" s="2"/>
      <c r="E458" s="2"/>
    </row>
    <row r="459" ht="22" customHeight="1" spans="1:5" x14ac:dyDescent="0.25">
      <c r="A459" s="4"/>
      <c r="B459" s="2"/>
      <c r="C459" s="2"/>
      <c r="D459" s="2"/>
      <c r="E459" s="2"/>
    </row>
    <row r="460" ht="22" customHeight="1" spans="1:5" x14ac:dyDescent="0.25">
      <c r="A460" s="4"/>
      <c r="B460" s="2"/>
      <c r="C460" s="2"/>
      <c r="D460" s="2"/>
      <c r="E460" s="2"/>
    </row>
    <row r="461" ht="22" customHeight="1" spans="1:5" x14ac:dyDescent="0.25">
      <c r="A461" s="4"/>
      <c r="B461" s="2"/>
      <c r="C461" s="2"/>
      <c r="D461" s="2"/>
      <c r="E461" s="2"/>
    </row>
    <row r="462" ht="22" customHeight="1" spans="1:5" x14ac:dyDescent="0.25">
      <c r="A462" s="4"/>
      <c r="B462" s="2"/>
      <c r="C462" s="2"/>
      <c r="D462" s="2"/>
      <c r="E462" s="2"/>
    </row>
    <row r="463" ht="22" customHeight="1" spans="1:5" x14ac:dyDescent="0.25">
      <c r="A463" s="4"/>
      <c r="B463" s="2"/>
      <c r="C463" s="2"/>
      <c r="D463" s="2"/>
      <c r="E463" s="2"/>
    </row>
    <row r="464" ht="22" customHeight="1" spans="1:5" x14ac:dyDescent="0.25">
      <c r="A464" s="4"/>
      <c r="B464" s="2"/>
      <c r="C464" s="2"/>
      <c r="D464" s="2"/>
      <c r="E464" s="2"/>
    </row>
    <row r="465" ht="22" customHeight="1" spans="1:5" x14ac:dyDescent="0.25">
      <c r="A465" s="4"/>
      <c r="B465" s="2"/>
      <c r="C465" s="2"/>
      <c r="D465" s="2"/>
      <c r="E465" s="2"/>
    </row>
    <row r="466" ht="22" customHeight="1" spans="1:5" x14ac:dyDescent="0.25">
      <c r="A466" s="4"/>
      <c r="B466" s="2"/>
      <c r="C466" s="2"/>
      <c r="D466" s="2"/>
      <c r="E466" s="2"/>
    </row>
    <row r="467" ht="22" customHeight="1" spans="1:5" x14ac:dyDescent="0.25">
      <c r="A467" s="4"/>
      <c r="B467" s="2"/>
      <c r="C467" s="2"/>
      <c r="D467" s="2"/>
      <c r="E467" s="2"/>
    </row>
    <row r="468" ht="22" customHeight="1" spans="1:5" x14ac:dyDescent="0.25">
      <c r="A468" s="4"/>
      <c r="B468" s="2"/>
      <c r="C468" s="2"/>
      <c r="D468" s="2"/>
      <c r="E468" s="2"/>
    </row>
    <row r="469" ht="22" customHeight="1" spans="1:5" x14ac:dyDescent="0.25">
      <c r="A469" s="4"/>
      <c r="B469" s="2"/>
      <c r="C469" s="2"/>
      <c r="D469" s="2"/>
      <c r="E469" s="2"/>
    </row>
    <row r="470" ht="22" customHeight="1" spans="1:5" x14ac:dyDescent="0.25">
      <c r="A470" s="4"/>
      <c r="B470" s="2"/>
      <c r="C470" s="2"/>
      <c r="D470" s="2"/>
      <c r="E470" s="2"/>
    </row>
    <row r="471" ht="22" customHeight="1" spans="1:5" x14ac:dyDescent="0.25">
      <c r="A471" s="4"/>
      <c r="B471" s="2"/>
      <c r="C471" s="2"/>
      <c r="D471" s="2"/>
      <c r="E471" s="2"/>
    </row>
    <row r="472" ht="22" customHeight="1" spans="1:5" x14ac:dyDescent="0.25">
      <c r="A472" s="4"/>
      <c r="B472" s="2"/>
      <c r="C472" s="2"/>
      <c r="D472" s="2"/>
      <c r="E472" s="2"/>
    </row>
    <row r="473" ht="22" customHeight="1" spans="1:5" x14ac:dyDescent="0.25">
      <c r="A473" s="4"/>
      <c r="B473" s="2"/>
      <c r="C473" s="2"/>
      <c r="D473" s="2"/>
      <c r="E473" s="2"/>
    </row>
    <row r="474" ht="22" customHeight="1" spans="1:5" x14ac:dyDescent="0.25">
      <c r="A474" s="4"/>
      <c r="B474" s="2"/>
      <c r="C474" s="2"/>
      <c r="D474" s="2"/>
      <c r="E474" s="2"/>
    </row>
    <row r="475" ht="22" customHeight="1" spans="1:5" x14ac:dyDescent="0.25">
      <c r="A475" s="4"/>
      <c r="B475" s="2"/>
      <c r="C475" s="2"/>
      <c r="D475" s="2"/>
      <c r="E475" s="2"/>
    </row>
    <row r="476" ht="22" customHeight="1" spans="1:5" x14ac:dyDescent="0.25">
      <c r="A476" s="4"/>
      <c r="B476" s="2"/>
      <c r="C476" s="2"/>
      <c r="D476" s="2"/>
      <c r="E476" s="2"/>
    </row>
    <row r="477" ht="22" customHeight="1" spans="1:5" x14ac:dyDescent="0.25">
      <c r="A477" s="4"/>
      <c r="B477" s="2"/>
      <c r="C477" s="2"/>
      <c r="D477" s="2"/>
      <c r="E477" s="2"/>
    </row>
    <row r="478" ht="22" customHeight="1" spans="1:5" x14ac:dyDescent="0.25">
      <c r="A478" s="4"/>
      <c r="B478" s="2"/>
      <c r="C478" s="2"/>
      <c r="D478" s="2"/>
      <c r="E478" s="2"/>
    </row>
    <row r="479" ht="22" customHeight="1" spans="1:5" x14ac:dyDescent="0.25">
      <c r="A479" s="4"/>
      <c r="B479" s="2"/>
      <c r="C479" s="2"/>
      <c r="D479" s="2"/>
      <c r="E479" s="2"/>
    </row>
    <row r="480" ht="22" customHeight="1" spans="1:5" x14ac:dyDescent="0.25">
      <c r="A480" s="4"/>
      <c r="B480" s="2"/>
      <c r="C480" s="2"/>
      <c r="D480" s="2"/>
      <c r="E480" s="2"/>
    </row>
    <row r="481" ht="22" customHeight="1" spans="1:5" x14ac:dyDescent="0.25">
      <c r="A481" s="4"/>
      <c r="B481" s="2"/>
      <c r="C481" s="2"/>
      <c r="D481" s="2"/>
      <c r="E481" s="2"/>
    </row>
    <row r="482" ht="22" customHeight="1" spans="1:5" x14ac:dyDescent="0.25">
      <c r="A482" s="4"/>
      <c r="B482" s="2"/>
      <c r="C482" s="2"/>
      <c r="D482" s="2"/>
      <c r="E482" s="2"/>
    </row>
    <row r="483" ht="22" customHeight="1" spans="1:5" x14ac:dyDescent="0.25">
      <c r="A483" s="4"/>
      <c r="B483" s="2"/>
      <c r="C483" s="2"/>
      <c r="D483" s="2"/>
      <c r="E483" s="2"/>
    </row>
    <row r="484" ht="22" customHeight="1" spans="1:5" x14ac:dyDescent="0.25">
      <c r="A484" s="4"/>
      <c r="B484" s="2"/>
      <c r="C484" s="2"/>
      <c r="D484" s="2"/>
      <c r="E484" s="2"/>
    </row>
    <row r="485" ht="22" customHeight="1" spans="1:5" x14ac:dyDescent="0.25">
      <c r="A485" s="4"/>
      <c r="B485" s="2"/>
      <c r="C485" s="2"/>
      <c r="D485" s="2"/>
      <c r="E485" s="2"/>
    </row>
    <row r="486" ht="22" customHeight="1" spans="1:5" x14ac:dyDescent="0.25">
      <c r="A486" s="4"/>
      <c r="B486" s="2"/>
      <c r="C486" s="2"/>
      <c r="D486" s="2"/>
      <c r="E486" s="2"/>
    </row>
    <row r="487" ht="22" customHeight="1" spans="1:5" x14ac:dyDescent="0.25">
      <c r="A487" s="4"/>
      <c r="B487" s="2"/>
      <c r="C487" s="2"/>
      <c r="D487" s="2"/>
      <c r="E487" s="2"/>
    </row>
    <row r="488" ht="22" customHeight="1" spans="1:5" x14ac:dyDescent="0.25">
      <c r="A488" s="4"/>
      <c r="B488" s="2"/>
      <c r="C488" s="2"/>
      <c r="D488" s="2"/>
      <c r="E488" s="2"/>
    </row>
    <row r="489" ht="22" customHeight="1" spans="1:5" x14ac:dyDescent="0.25">
      <c r="A489" s="4"/>
      <c r="B489" s="2"/>
      <c r="C489" s="2"/>
      <c r="D489" s="2"/>
      <c r="E489" s="2"/>
    </row>
    <row r="490" ht="22" customHeight="1" spans="1:5" x14ac:dyDescent="0.25">
      <c r="A490" s="4"/>
      <c r="B490" s="2"/>
      <c r="C490" s="2"/>
      <c r="D490" s="2"/>
      <c r="E490" s="2"/>
    </row>
    <row r="491" ht="22" customHeight="1" spans="1:5" x14ac:dyDescent="0.25">
      <c r="A491" s="4"/>
      <c r="B491" s="2"/>
      <c r="C491" s="2"/>
      <c r="D491" s="2"/>
      <c r="E491" s="2"/>
    </row>
    <row r="492" ht="22" customHeight="1" spans="1:5" x14ac:dyDescent="0.25">
      <c r="A492" s="4"/>
      <c r="B492" s="2"/>
      <c r="C492" s="2"/>
      <c r="D492" s="2"/>
      <c r="E492" s="2"/>
    </row>
    <row r="493" ht="22" customHeight="1" spans="1:5" x14ac:dyDescent="0.25">
      <c r="A493" s="4"/>
      <c r="B493" s="2"/>
      <c r="C493" s="2"/>
      <c r="D493" s="2"/>
      <c r="E493" s="2"/>
    </row>
    <row r="494" ht="22" customHeight="1" spans="1:5" x14ac:dyDescent="0.25">
      <c r="A494" s="4"/>
      <c r="B494" s="2"/>
      <c r="C494" s="2"/>
      <c r="D494" s="2"/>
      <c r="E494" s="2"/>
    </row>
    <row r="495" ht="22" customHeight="1" spans="1:5" x14ac:dyDescent="0.25">
      <c r="A495" s="4"/>
      <c r="B495" s="2"/>
      <c r="C495" s="2"/>
      <c r="D495" s="2"/>
      <c r="E495" s="2"/>
    </row>
    <row r="496" ht="22" customHeight="1" spans="1:5" x14ac:dyDescent="0.25">
      <c r="A496" s="4"/>
      <c r="B496" s="2"/>
      <c r="C496" s="2"/>
      <c r="D496" s="2"/>
      <c r="E496" s="2"/>
    </row>
    <row r="497" ht="22" customHeight="1" spans="1:5" x14ac:dyDescent="0.25">
      <c r="A497" s="4"/>
      <c r="B497" s="2"/>
      <c r="C497" s="2"/>
      <c r="D497" s="2"/>
      <c r="E497" s="2"/>
    </row>
    <row r="498" ht="22" customHeight="1" spans="1:5" x14ac:dyDescent="0.25">
      <c r="A498" s="4"/>
      <c r="B498" s="2"/>
      <c r="C498" s="2"/>
      <c r="D498" s="2"/>
      <c r="E498" s="2"/>
    </row>
    <row r="499" ht="22" customHeight="1" spans="1:5" x14ac:dyDescent="0.25">
      <c r="A499" s="4"/>
      <c r="B499" s="2"/>
      <c r="C499" s="2"/>
      <c r="D499" s="2"/>
      <c r="E499" s="2"/>
    </row>
    <row r="500" ht="22" customHeight="1" spans="1:5" x14ac:dyDescent="0.25">
      <c r="A500" s="4"/>
      <c r="B500" s="2"/>
      <c r="C500" s="2"/>
      <c r="D500" s="2"/>
      <c r="E500" s="2"/>
    </row>
    <row r="501" ht="22" customHeight="1" spans="1:5" x14ac:dyDescent="0.25">
      <c r="A501" s="4"/>
      <c r="B501" s="2"/>
      <c r="C501" s="2"/>
      <c r="D501" s="2"/>
      <c r="E501" s="2"/>
    </row>
  </sheetData>
  <autoFilter ref="A1:E501"/>
  <dataValidations count="2">
    <dataValidation type="list" allowBlank="1" showErrorMessage="1" errorTitle="Elegí una opción de la lista" error="Usá uno de los estados indicados para que el resumen coincida." sqref="C10:C501">
      <formula1>"Entrada,Salida"</formula1>
    </dataValidation>
    <dataValidation type="list" allowBlank="1" showErrorMessage="1" errorTitle="Elegí una opción de la lista" error="Usá uno de los estados indicados para que el resumen coincida." sqref="C2:C501">
      <formula1>"Entrada,Salida"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FormatPr defaultRowHeight="15" outlineLevelRow="0" outlineLevelCol="0" x14ac:dyDescent="55"/>
  <cols>
    <col min="1" max="1" width="112" customWidth="1"/>
  </cols>
  <sheetData>
    <row r="1" ht="30" customHeight="1" spans="1:1" x14ac:dyDescent="0.25">
      <c r="A1" s="5" t="s">
        <v>16</v>
      </c>
    </row>
    <row r="2" ht="48" customHeight="1" spans="1:1" x14ac:dyDescent="0.25">
      <c r="A2" s="6" t="s">
        <v>17</v>
      </c>
    </row>
    <row r="3" ht="48" customHeight="1" spans="1:1" x14ac:dyDescent="0.25">
      <c r="A3" s="6" t="s">
        <v>18</v>
      </c>
    </row>
    <row r="4" ht="48" customHeight="1" spans="1:1" x14ac:dyDescent="0.25">
      <c r="A4" s="6" t="s">
        <v>19</v>
      </c>
    </row>
    <row r="5" ht="48" customHeight="1" spans="1:1" x14ac:dyDescent="0.25">
      <c r="A5" s="6" t="s">
        <v>20</v>
      </c>
    </row>
    <row r="6" ht="48" customHeight="1" spans="1:1" x14ac:dyDescent="0.25">
      <c r="A6" s="6" t="s">
        <v>21</v>
      </c>
    </row>
    <row r="7" ht="48" customHeight="1" spans="1:1" x14ac:dyDescent="0.25">
      <c r="A7" s="6" t="s">
        <v>22</v>
      </c>
    </row>
    <row r="8" ht="48" customHeight="1" spans="1:1" x14ac:dyDescent="0.25">
      <c r="A8" s="6" t="s">
        <v>23</v>
      </c>
    </row>
    <row r="9" ht="48" customHeight="1" spans="1:1" x14ac:dyDescent="0.25">
      <c r="A9" s="6" t="s">
        <v>24</v>
      </c>
    </row>
    <row r="10" ht="48" customHeight="1" spans="1:1" x14ac:dyDescent="0.25">
      <c r="A10" s="6" t="s">
        <v>25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Productos</vt:lpstr>
      <vt:lpstr>Movimientos</vt:lpstr>
      <vt:lpstr>Instrucciones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MaatWork</dc:creator>
  <dc:title/>
  <dc:subject/>
  <dc:description/>
  <cp:keywords/>
  <cp:category/>
  <cp:lastModifiedBy>Unknown</cp:lastModifiedBy>
  <dcterms:created xsi:type="dcterms:W3CDTF">2026-10-30T00:00:00Z</dcterms:created>
  <dcterms:modified xsi:type="dcterms:W3CDTF">2026-10-30T00:00:00Z</dcterms:modified>
</cp:coreProperties>
</file>